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35" windowWidth="19140" windowHeight="7410"/>
  </bookViews>
  <sheets>
    <sheet name="Отчет_Воронежская обл_2 кв 2016" sheetId="1" r:id="rId1"/>
  </sheets>
  <definedNames>
    <definedName name="_xlnm._FilterDatabase" localSheetId="0" hidden="1">'Отчет_Воронежская обл_2 кв 2016'!$A$4:$L$276</definedName>
    <definedName name="_xlnm.Print_Titles" localSheetId="0">'Отчет_Воронежская обл_2 кв 2016'!$3:$3</definedName>
  </definedNames>
  <calcPr calcId="144525"/>
</workbook>
</file>

<file path=xl/calcChain.xml><?xml version="1.0" encoding="utf-8"?>
<calcChain xmlns="http://schemas.openxmlformats.org/spreadsheetml/2006/main">
  <c r="C276" i="1" l="1"/>
  <c r="D276" i="1"/>
  <c r="E219" i="1" l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257" i="1"/>
  <c r="E256" i="1"/>
  <c r="E255" i="1"/>
  <c r="E248" i="1"/>
  <c r="E249" i="1"/>
  <c r="E250" i="1"/>
  <c r="E251" i="1"/>
  <c r="E252" i="1"/>
  <c r="E253" i="1"/>
  <c r="E254" i="1"/>
  <c r="E258" i="1"/>
  <c r="E259" i="1"/>
  <c r="E272" i="1"/>
  <c r="E273" i="1"/>
  <c r="E274" i="1"/>
  <c r="E275" i="1"/>
  <c r="E264" i="1"/>
  <c r="E265" i="1"/>
  <c r="E271" i="1" l="1"/>
  <c r="E270" i="1"/>
  <c r="E269" i="1"/>
  <c r="E268" i="1"/>
  <c r="E267" i="1"/>
  <c r="E266" i="1"/>
  <c r="E263" i="1"/>
  <c r="E262" i="1"/>
  <c r="E261" i="1"/>
  <c r="E260" i="1"/>
  <c r="H272" i="1" l="1"/>
  <c r="H271" i="1" l="1"/>
  <c r="E221" i="1" l="1"/>
  <c r="E135" i="1"/>
  <c r="E246" i="1"/>
  <c r="E247" i="1"/>
  <c r="E245" i="1" l="1"/>
  <c r="E244" i="1"/>
  <c r="E243" i="1"/>
  <c r="E242" i="1"/>
  <c r="E241" i="1"/>
  <c r="E240" i="1"/>
  <c r="E239" i="1"/>
  <c r="E5" i="1"/>
</calcChain>
</file>

<file path=xl/sharedStrings.xml><?xml version="1.0" encoding="utf-8"?>
<sst xmlns="http://schemas.openxmlformats.org/spreadsheetml/2006/main" count="317" uniqueCount="284">
  <si>
    <t>№ п/п</t>
  </si>
  <si>
    <t>Выдача государственных жилищных сертификатов</t>
  </si>
  <si>
    <t>Наименование услуги 
Воронежской области</t>
  </si>
  <si>
    <t>Установление порядка и выдача разрешений на право заниматься народной медициной</t>
  </si>
  <si>
    <t>Оказание бесплатной юридической помощи отдельным категориям граждан на территории Воронежской области</t>
  </si>
  <si>
    <t>Предоставление информации из реестра государственного имущества Воронежской области</t>
  </si>
  <si>
    <t>Предоставление информации об объектах недвижимого имущества, находящихся в государственной собственности и предназначенных для сдачи в аренду</t>
  </si>
  <si>
    <t>Выдача копий архивных документов, подтверждающих право на владение землей</t>
  </si>
  <si>
    <t>Предоставление заинтересованным лицам информации по вопросам лицензирования заготовки, хранения, переработки и реализации лома черных металлов, цветных металлов</t>
  </si>
  <si>
    <t>Осуществление аккредитации граждан в качестве общественных наблюдателей при проведении государственной итоговой аттестации по образовательным программам основного общего или среднего общего образования на территории Воронежской области</t>
  </si>
  <si>
    <t>Подтверждение документов об образовании и (или) о квалификации, об ученых степенях, ученых званиях</t>
  </si>
  <si>
    <t>Предоставление сведений, содержащихся в торговом реестре Воронежской области, в порядке, установленном федеральным органом исполнительной власти, осуществляющим функции по выработке государственной политики и нормативно-правовому регулированию в сфере внутренней торговли</t>
  </si>
  <si>
    <t>Прием заявлений и организация предоставления гражданам субсидий на оплату жилых помещений и коммунальных услуг</t>
  </si>
  <si>
    <t>Предоставление денежной компенсации на оплату жилого помещения и (или) коммунальных услуг отдельным категориям граждан в Воронежской области</t>
  </si>
  <si>
    <t>Предоставление денежной компенсации на оплату коммунальных услуг многодетным малообеспеченным семьям</t>
  </si>
  <si>
    <t>Прием заявлений и документов для назначения и выплаты единовременного пособия при рождении ребенка</t>
  </si>
  <si>
    <t>Прием заявлений и документов для назначения и выплаты ежемесячного пособия по уходу за ребенком</t>
  </si>
  <si>
    <t>Прием заявлений и документов для назначения и выплаты ежемесячной денежной компенсации на приобретение продуктов полноценного питания беременным женщинам, кормящим матерям, а также детям в возрасте до трех лет</t>
  </si>
  <si>
    <t>Прием заявлений и документов для назначения и выплаты ежемесячного пособия на ребенка</t>
  </si>
  <si>
    <t>Прием заявлений и документов для назначения и выплаты ежемесячной денежной выплаты на проезд в пассажирском транспорте городского сообщения членам семьи военнослужащего, погибшего в период прохождения военной службы в мирное время</t>
  </si>
  <si>
    <t>Заключение договора с владельцами инженерных коммуникаций, прокладка, перенос или переустройство, эксплуатация которых осуществляется в границах полосы отвода автомобильной дороги общего пользования регионального или межмуниципального значения</t>
  </si>
  <si>
    <t>Выдача согласия на прокладку, перенос или переустройство инженерных коммуникаций, их эксплуатацию в границах придорожных полос автомобильной дороги общего пользования регионального или межмуниципального значения</t>
  </si>
  <si>
    <t>Выдача согласия на строительство, реконструкцию пересечений автомобильных дорог общего пользования регионального или межмуниципального значения с другими автомобильными дорогами и примыканий к автомобильным дорогам общего пользования регионального или межмуниципального значения</t>
  </si>
  <si>
    <t>Выдача согласия на реконструкцию, капитальный ремонт и ремонт примыканий объектов дорожного сервиса к автомобильным дорогам</t>
  </si>
  <si>
    <t>Заключение договора о присоединении объекта дорожного сервиса к автомобильным дорогам общего пользования регионального или межмуниципального значения</t>
  </si>
  <si>
    <t>Согласование специально установленных мест для прогона животных через автомобильную дорогу регионального или межмуниципального значения</t>
  </si>
  <si>
    <t>Принятие решения об установлении границ придорожных полос частных автомобильных дорог, которые расположены на территориях двух и более муниципальных образований (муниципальных районов, городских округов) или строительство которых планируется осуществлять на территориях двух и более муниципальных образований (муниципальных районов, городских округов), или об изменении границ таких придорожных полос</t>
  </si>
  <si>
    <t>Согласование планируемого размещения инженерных коммуникаций в границах полос отвода автомобильных дорог общего пользования регионального или межмуниципального значения при проектировании прокладки, переноса или переустройства инженерных коммуникаций</t>
  </si>
  <si>
    <t>Выдача согласия на строительство, реконструкцию в границах придорожных полос автомобильной дороги общего пользования регионального или межмуниципального значения объектов капитального строительства, объектов, предназначенных для осуществления дорожной деятельности, объектов дорожного сервиса и установку рекламных конструкций, информационных щитов и указателей</t>
  </si>
  <si>
    <t>Выдача разрешения на строительство, реконструкцию автомобильных дорог регионального или межмуниципального значения, а также частных автомобильных дорог, строительство, реконструкцию которых планируется осуществлять на территориях двух и более муниципальных образований (муниципальных районов, городских округов), в порядке, установленном Градостроительным кодексом Российской Федерации</t>
  </si>
  <si>
    <t>Выдача в соответствии с Градостроительным кодексом Российской Федерации и Федеральным законом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 разрешения на строительство в случае строительства, реконструкции пересечений и примыканий к автомобильным дорогам регионального или межмуниципального значения</t>
  </si>
  <si>
    <t>Выдача в соответствии с Градостроительным кодексом Российской Федерации и Федеральным законом "Об автомобильных дорогах и о дорожной деятельности в Российской Федерации и о внесении изменений в отдельные законодательные акты Российской Федерации" разрешения на строительство в случае прокладки, переноса или переустройства инженерных коммуникаций в границах полосы отвода автомобильной дороги регионального или межмуниципального значения</t>
  </si>
  <si>
    <t>Выдача разрешения на строительство в случаях строительства, реконструкции объектов дорожного сервиса, размещаемых в границах полосы отвода автомобильной дороги регионального или межмуниципального значения, в порядке, установленном Градостроительным кодексом Российской Федерации</t>
  </si>
  <si>
    <t>Выдача разрешений на ввод в эксплуатацию: автомобильных дорог общего пользования регионального или межмуниципального значения либо их участков, частных автомобильных дорог, строительство, реконструкция которых осуществляются на территории двух и более муниципальных образований; пересечений и примыканий к автомобильным дорогам общего пользования регионального или межмуниципального значения; объектов дорожного сервиса, размещаемых в границах полосы отвода автомобильной дороги общего пользования регионального или межмуниципального значения</t>
  </si>
  <si>
    <t>Заключение соглашений об установлении частных сервитутов в отношении земельных участков в границах полос отвода автомобильных дорог регионального или межмуниципального значения в целях строительства, реконструкции, капитального ремонта объектов дорожного сервиса, их эксплуатации, установки и эксплуатации рекламных конструкций</t>
  </si>
  <si>
    <t>Выдача согласия на капитальный ремонт и ремонт пересечений и примыканий в отношении автомобильных дорог регионального или межмуниципального значения</t>
  </si>
  <si>
    <t>Выдача разрешения на строительство в случае, если строительство объекта капитального строительства планируется осуществлять на территориях двух и более муниципальных образований (муниципальных районов, городских округов), и в случае реконструкции объекта капитального строительства, расположенного на территориях двух и более муниципальных образований (муниципальных районов, городских округов)</t>
  </si>
  <si>
    <t>Выдача разрешения на ввод объекта капитального строительства в эксплуатацию в случаях, установленных Градостроительным кодексом Российской Федерации</t>
  </si>
  <si>
    <t>Регистрация специалистов в области ветеринарии, занимающихся предпринимательской деятельностью</t>
  </si>
  <si>
    <t>Выдача заключения при предоставлении земельного участка под строительство предприятиям по производству и хранению продуктов животноводства о соответствии размещения ветеринарным правилам и нормам</t>
  </si>
  <si>
    <t>Аттестация экспертов, привлекаемых управлением вентеринарии Воронежской области к проведению мероприятий по контролю при осуществлении регионального государственного надзора</t>
  </si>
  <si>
    <t>Прием экзаменов на право управления самоходными машинами и выдача удостоверений тракториста-машиниста (тракториста)</t>
  </si>
  <si>
    <t>Проставление апостиля</t>
  </si>
  <si>
    <t>Истребование личных документов</t>
  </si>
  <si>
    <t>Содействие гражданам в поиске подходящей работы, а работодателям в подборе необходимых работников</t>
  </si>
  <si>
    <t xml:space="preserve">Организация проведения оплачиваемых
общественных работ </t>
  </si>
  <si>
    <t>Информирование о положении на рынке труда в Воронежской области</t>
  </si>
  <si>
    <t>Психологическая поддержка безработных граждан</t>
  </si>
  <si>
    <t>Социальная адаптация безработных граждан на рынке труда</t>
  </si>
  <si>
    <t>Организация профессиональной ориентации граждан в целях выбора сферы деятельности (профессии), трудоустройства, профессионального обучения и получения дополнительного профессионального образования</t>
  </si>
  <si>
    <t>Организация ярмарок вакансий и учебных рабочих мест</t>
  </si>
  <si>
    <t>Организация временного трудоустройства несовершеннолетних граждан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</t>
  </si>
  <si>
    <t>Содействие урегулированию коллективных трудовых споров в пределах своих полномочий</t>
  </si>
  <si>
    <t>Проведение уведомительной регистрации соглашений и коллективных договоров</t>
  </si>
  <si>
    <t>Осуществление государственной экспертизы условий труда</t>
  </si>
  <si>
    <t>Аттестация экспертов, привлекаемых департаментом труда и занятости населения Воронежской области к проведению мероприятий по контролю при осуществлении государственного контроля (надзора) в области содействия занятости населения</t>
  </si>
  <si>
    <t>Содействие работодателям в привлечении трудовых ресурсов субъектов Российской Федерации, не включенных в утвержденный Правительством Российской Федерации перечень субъектов Российской Федерации, привлечение трудовых ресурсов в которые является приоритетным</t>
  </si>
  <si>
    <t>Предоставление в границах земель лесного фонда лесных участков в аренду (в том числе организация и проведение аукционов)</t>
  </si>
  <si>
    <t>Заключение договоров купли-продажи лесных насаждений (расположенных на землях лесного фонда), в том числе организация и проведение аукционов по продаже права на заключение договора купли-продажи лесных насаждений</t>
  </si>
  <si>
    <t>Выдача разрешений на выполнение работ по геологическому изучению недр на землях лесного фонда</t>
  </si>
  <si>
    <t>Предоставление в установленном порядке гражданам и юридическим лицам информации об использовании, охране, защите лесного фонда и воспроизводстве лесов (выписок из государственного лесного реестра)</t>
  </si>
  <si>
    <t>Проведение государственной экспертизы проектов освоения лесов</t>
  </si>
  <si>
    <t>Заключение договоров купли-продажи лесных насаждений, расположенных на землях, находящихся в собственности Воронежской области</t>
  </si>
  <si>
    <t>Заключение договоров аренды лесных участков, находящихся в собственности Воронежской области</t>
  </si>
  <si>
    <t>Предоставление в границах земель лесного фонда лесных участков в постоянное (бессрочное) пользование, безвозмездное пользование</t>
  </si>
  <si>
    <t>Предоставление в аренду без проведения аукциона лесного участка, в том числе расположенного в резервных лесах, для выполнения изыскательских работ</t>
  </si>
  <si>
    <t>Принятие решений о предварительном согласовании предоставления земельных участков в границах земель лесного фонда</t>
  </si>
  <si>
    <t>Аттестация экспертов, привлекаемых управлением лесного хозяйства Воронежской области к проведению мероприятий по контролю при осуществлении федерального государственного лесного и пожарного надзора</t>
  </si>
  <si>
    <t>Заключение соглашений об установлении сервитутов в отношении лесных участков в границах земель лесного фонда</t>
  </si>
  <si>
    <t>Утверждение схемы расположения лесного участка</t>
  </si>
  <si>
    <t>Утверждение проектной документации лесных участков в отношении лесных участков в составе земель лесного фонда</t>
  </si>
  <si>
    <t>Установление платы за подключение (технологическое присоединение) к системе теплоснабжения</t>
  </si>
  <si>
    <t>Установление тарифов на подключение (технологическое присоединение) к централизованным системам водоснабжения и водоотведения</t>
  </si>
  <si>
    <t>Аттестация экспертов, привлекаемых Управлением к проведению мероприятий по контролю при осуществлении регионального государственного контроля (надзора)</t>
  </si>
  <si>
    <t>Предоставление водных объектов или их частей, находящихся в федеральной собственности и расположенных на территории области, в пользование на основании договоров водопользования, решений о предоставлении водных объектов в пользование за счет субвенций из федерального бюджета</t>
  </si>
  <si>
    <t>Предоставление водных объектов или их частей, находящихся в областной собственности, в пользование на основании договоров водопользования, решений о предоставлении водных объектов в пользование</t>
  </si>
  <si>
    <t>Оформление, государственная регистрация и выдача лицензий на пользование участками недр местного значения</t>
  </si>
  <si>
    <t>Проведение аукционов на право пользования участками недр местного значения, включенными в утвержденный перечень участков недр местного значения, для разведки и добычи общераспространенных полезных ископаемых или для геологического изучения, разведки и добычи общераспространенных полезных ископаемых</t>
  </si>
  <si>
    <t>Проведение государственной экспертизы запасов полезных ископаемых, геологической, экономической и экологической информации о предоставляемых в пользование участках недр местного значения</t>
  </si>
  <si>
    <t>Организация и проведение государственной экологической экспертизы объектов регионального уровня</t>
  </si>
  <si>
    <t>Выдача разрешений на использование объектов животного мира, за исключением объектов, находящихся на особо охраняемых природных территориях федерального значения, а также объектов животного мира, занесенных в Красную книгу Российской Федерации</t>
  </si>
  <si>
    <t>Выдача физическим лицам разрешений на добычу охотничьих ресурсов в общедоступных охотничьих угодьях</t>
  </si>
  <si>
    <t>Выдача разрешений на содержание и разведение объектов животного мира в полувольных условиях и искусственно созданной среде обитания (за исключением объектов животного мира, занесенных в Красную книгу Российской Федерации), за исключением разрешений на содержание и разведение объектов животного мира в полувольных условиях и искусственно созданной среде обитания, находящихся на особо охраняемых природных территориях федерального значения</t>
  </si>
  <si>
    <t>Выдача разрешений на содержание и разведение охотничьих ресурсов в полувольных условиях и искусственно созданной среде обитания (кроме охотничьих ресурсов, занесенных в Красную книгу Российской Федерации), за исключением разрешений на содержание и разведение охотничьих ресурсов, находящихся на особо охраняемых природных территориях федерального значения, в полувольных условиях и искусственно созданной среде обитания</t>
  </si>
  <si>
    <t>Выдача и аннулирование охотничьих билетов в порядке, установленном уполномоченным федеральным органом исполнительной власти</t>
  </si>
  <si>
    <t>Обеспечение населения достоверной информацией в области обращения с отходами, образования, охраны и функционирования особо охраняемых природных территорий областного значения, экологической экспертизы, а также о состоянии окружающей среды, атмосферного воздуха, его загрязнении и выполнении программы улучшения качества атмосферного воздуха и соответствующих мероприятий на территории Воронежской области</t>
  </si>
  <si>
    <t>Согласование проекта разрешения на создание искусственного земельного участка на водном объекте, находящемся в федеральной собственности, или его части</t>
  </si>
  <si>
    <t>Выдача разрешения на создание искусственного земельного участка на водном объекте, который находится в федеральной собственности и расположен на территории Воронежской области, или его части, за исключением случаев, предусмотренных пунктами 1 и 2 части 2 статьи 5 Федерального закона от 19.07.2011 N 246-ФЗ "Об искусственных земельных участках, созданных на водных объектах, находящихся в федеральной собственности, и о внесении изменений в отдельные законодательные акты Российской Федерации"</t>
  </si>
  <si>
    <t>Организация и проведение открытого аукциона на право заключить договор о создании искусственного земельного участка на водном объекте, который находится в федеральной собственности и расположен на территории Воронежской области, или его части, за исключением случаев, предусмотренных пунктами 1 и 2 части 2 статьи 5 Федерального закона от 19.07.2011 N 246-ФЗ "Об искусственных земельных участках, созданных на водных объектах, находящихся в федеральной собственности, и о внесении изменений в отдельные законодательные акты Российской Федерации"</t>
  </si>
  <si>
    <t>Присвоение гражданам статуса общественных экологических инспекторов</t>
  </si>
  <si>
    <t>Аттестация экспертов, привлекаемых департаментом природных ресурсов и экологии Воронежской области к проведению мероприятий по контролю при осуществлении регионального государственного экологического надзора</t>
  </si>
  <si>
    <t xml:space="preserve">Присвоение квалификационных категорий спортивных судей в порядке, установленном положением о спортивных судьях
</t>
  </si>
  <si>
    <t xml:space="preserve">Присвоение спортивных разрядов в порядке, установленном Положением о Единой всероссийской спортивной классификации
</t>
  </si>
  <si>
    <t xml:space="preserve">Аттестация экспертов, привлекаемых государственной жилищной инспекцией Воронежской области к проведению мероприятий по региональному государственному жилищному надзору и лицензионному контролю
</t>
  </si>
  <si>
    <t>Организация проведения государственной историко-культурной экспертизы в части экспертизы, необходимой для обоснования принятия решения (согласования) уполномоченного органа охраны объектов культурного наследия или органа местного самоуправления, которое отнесено к полномочиям данных органов в соответствии с Федеральным законом "Об объектах культурного наследия (памятниках истории и культуры) народов Российской Федерации"</t>
  </si>
  <si>
    <t>Выдача задания на проведение работ по сохранению объекта культурного наследия, включенного в единый государственный реестр объектов культурного наследия (памятников истории и культуры) народов Российской Федерации, или выявленного объекта культурного наследия, разрешения на проведение работ по сохранению объекта культурного наследия, включенного в реестр, или выявленного объекта культурного наследия, согласование проектной документации на проведение работ по сохранению объекта культурного наследия в отношении объектов культурного наследия федерального значения (за исключением отдельных объектов культурного наследия федерального значения, перечень которых утверждается Правительством Российской Федерации), объектов культурного наследия регионального значения, выявленных объектов культурного наследия</t>
  </si>
  <si>
    <t>Выдача разрешения на строительство в случае, если при проведении работ по сохранению объекта культурного наследия затрагиваются конструктивные и другие характеристики надежности и безопасности такого объекта</t>
  </si>
  <si>
    <t>Выдача разрешения на ввод в эксплуатацию объекта культурного наследия федерального значения (за исключением отдельных объектов культурного наследия федерального значения, перечень которых утверждается Правительством Российской Федерации), объекта культурного наследия регионального значения, выявленного объекта культурного наследия</t>
  </si>
  <si>
    <t>Согласование в случаях и порядке, установленных частью 3 статьи 36 Федерального закона "Об объектах культурного наследия (памятниках истории и культуры) народов Российской Федерации", проектной документации, необходимой для проведения работ по сохранению объекта культурного наследия</t>
  </si>
  <si>
    <t>Предоставление информации об объектах культурного наследия, находящихся на территории Воронежской области и включенных в единый государственный реестр объектов культурного наследия (памятников истории и культуры) народов Российской Федерации</t>
  </si>
  <si>
    <t>Оформление и выдача паспорта на объект культурного наследия федерального, регионального и местного (муниципального) значения</t>
  </si>
  <si>
    <t xml:space="preserve">Предоставление заинтересованным лицам информации по вопросам лицензирования лицензируемых видов деятельности в сфере охраны здоровья </t>
  </si>
  <si>
    <t>Заключение договоров об осуществлении инвестиционной деятельности</t>
  </si>
  <si>
    <t>Организация исполнения поступивших из-за рубежа запросов российских и иностранных граждан, а также лиц без гражданства, связанных с реализацией их законных прав и свобод (проставление апостиля)</t>
  </si>
  <si>
    <t>Осуществление социальных выплат гражаданам, прзнанным в установленном порядке безработными</t>
  </si>
  <si>
    <t>Выдача разрешений на выброс вредных (загрязняющих) веществ в атмосферный воздух в порядке, определенном Правительством Российской Федерации</t>
  </si>
  <si>
    <t>Включение в реестр многодетных граждан, имеющих право на бесплатное предоставление земельных участков</t>
  </si>
  <si>
    <t>Включение ярмарок по продаже товаров (выполнению работ, оказанию услуг), организаторами которых являются юридические лица или индивидуальные предприниматели в План проведения ярмарок</t>
  </si>
  <si>
    <t>Выдача акта освидетельствования проведения основных работ по строительству (реконструкции) объекта индивидуального жилищного строительства с привлечением средств материнского (семейного) капитала</t>
  </si>
  <si>
    <t>Выдача архивных документов (архивных справок, выписок и копий)</t>
  </si>
  <si>
    <t>Выдача ордера на производство земляных работ</t>
  </si>
  <si>
    <t>Выдача паспорта объекта мелкорозничной торговли при проведении праздничных и иных массовых мероприятий, имеющих временный характер, или размещения временных организаций быстрого обслуживания (летних кафе)</t>
  </si>
  <si>
    <t>Выдача разрешений на право организации розничного рынка</t>
  </si>
  <si>
    <t>Выдача разрешений на установку рекламных конструкций на соответствующей территории, аннулирование таких разрешений</t>
  </si>
  <si>
    <t>Выдача разрешения на размещение временного нестационарного аттракциона</t>
  </si>
  <si>
    <t>Выдача справок о неиспользовании (использовании) гражданами права приватизации жилых помещений</t>
  </si>
  <si>
    <t>Выдача технических условий на присоединение к сетям муниципальной ливневой канализации в границах городского округа</t>
  </si>
  <si>
    <t>Дача согласия на осуществление обмена жилыми помещениями между нанимателями данных помещений по договорам социального найма</t>
  </si>
  <si>
    <t>Заключение договора на размещение нестационарного торгового объекта на территории городского округа</t>
  </si>
  <si>
    <t>Заключение договора на установку и эксплуатацию рекламной конструкции на земельном участке, здании или ином недвижимом имуществе, находящемся в муниципальной собственности</t>
  </si>
  <si>
    <t>Назначение и выплата единовременного пособия при передаче ребенка на воспитание в семью</t>
  </si>
  <si>
    <t>Подбор, учет и подготовка в порядке, определяемом Правительством Российской Федерации, граждан, выразивших желание стать опекунами или попечителями в отношении лиц, признанных судом недееспособными или ограниченно дееспособными</t>
  </si>
  <si>
    <t>Подготовка и выдача разрешений на ввод объекта в эксплуатацию</t>
  </si>
  <si>
    <t>Подготовка и выдача разрешений на строительство</t>
  </si>
  <si>
    <t>Подготовка согласия в случаях, установленных действующим законодательством, при установлении отцовства</t>
  </si>
  <si>
    <t>Подготовка согласия на снятие детей-сирот и детей, оставшихся без попечения родителей, с регистрационного учета по месту жительства или по месту пребывания</t>
  </si>
  <si>
    <t>Подготовка, утверждение и выдача градостроительных планов земельных участков, расположенных на территории городского округа</t>
  </si>
  <si>
    <t>Предварительное согласование предоставления земельного участка, находящегося в муниципальной собственности</t>
  </si>
  <si>
    <t>Предоставление в аренду земельных участков, находящихся в собственности поселения для их комплексного освоения в целях жилищного строительства</t>
  </si>
  <si>
    <t>Предоставление в аренду и безвозмездное пользование муниципального имущества</t>
  </si>
  <si>
    <t>Предоставление в собственность и аренду земельного участка, находящегося в муниципальной собственности на торгах</t>
  </si>
  <si>
    <t>Предоставление жилых помещений муниципального специализированного жилищного фонда</t>
  </si>
  <si>
    <t>Предоставление информации о порядке предоставления жилищно-коммунальных услуг населению</t>
  </si>
  <si>
    <t>Предоставление информации об объектах культурного наследия местного значения, расположенных на территории городского округа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</si>
  <si>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</si>
  <si>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Предоставление информации об организации общедоступного и бесплатного дошкольного, начального общего, основного общего, среднего общего образования, а также дополнительного образования в образовательных учреждениях, расположенных на территории городского округа</t>
  </si>
  <si>
    <t>Предоставление информации об отдыхе, оздоровлении и полезной занятости детей и молодежи</t>
  </si>
  <si>
    <t>Предоставление информации об очередности предоставления муниципальных жилых помещений на условиях социального найма</t>
  </si>
  <si>
    <t>Предоставление сведений из реестра муниципального имущества</t>
  </si>
  <si>
    <t>Предоставление сведений информационной системы обеспечения градостроительной деятельности</t>
  </si>
  <si>
    <t>Прекращение права постоянного (бессрочного) пользования земельными участками, находящимися в муниципальной собственности</t>
  </si>
  <si>
    <t>Прием заявлений и выдача документов о согласовании переустройства и (или) перепланировки жилого помещения</t>
  </si>
  <si>
    <t>Принятие граждан на учет нуждающихся в предоставлении жилых помещений по договорам найма жилых помещений жилищного фонда социального использования</t>
  </si>
  <si>
    <t>Принятие решения о назначении опекуна, попечителя в отношении лиц, признанных судом недееспособными или ограниченно дееспособными</t>
  </si>
  <si>
    <t>Принятие решения о назначении опекуна, попечителя в отношении несовершеннолетних лиц</t>
  </si>
  <si>
    <t>Принятие решения о создании семейного (родового) захоронения</t>
  </si>
  <si>
    <t>Принятие решения об освобождении опекуна, попечителя от исполнения ими своих обязанностей, в отношении лиц, признанных судом недееспособными или ограниченно дееспособными</t>
  </si>
  <si>
    <t>Принятие решения об освобождении опекуна, попечителя от исполнения ими своих обязанностей, в отношении несовершеннолетних лиц</t>
  </si>
  <si>
    <t>Раздел, объединение и перераспределение земельных участков, находящихся в муниципальной собственности</t>
  </si>
  <si>
    <t>Установление сервитута в отношении земельного участка, находящегося в муниципальной собственности</t>
  </si>
  <si>
    <t>Установление сервитута в отношении земельного участка, находящегося в муниципальной собственности или государственная собственность на который не разграничена</t>
  </si>
  <si>
    <t>Утверждение и выдача схем расположения земельных участков на кадастровом плане территории</t>
  </si>
  <si>
    <t>Выдача разрешения на использование земель или земельного участка, находящихся в муниципальной собственности или государственная собственность на которые не разграничена, без предоставления земельных участков и установления сервитутов</t>
  </si>
  <si>
    <t>Выдача разрешения на рубку или проведение иных работ, связанных с повреждением или уничтожением  зеленых насаждений</t>
  </si>
  <si>
    <t>Государственная регистрация заявления общественных организаций (объединений) о проведении общественной экологической экспертизы</t>
  </si>
  <si>
    <t>Заключение соглашения о перераспределении земельных участков, находящихся в муниципальной собственности, и земельных участков, находящихся в частной собственности</t>
  </si>
  <si>
    <t>Заключение соглашения о перераспределении земельных участков, находящихся в муниципальной собственности, или государственная собственность на который не разграничена и земельных участков, находящихся в частной собственности</t>
  </si>
  <si>
    <t>Передача жилых помещений муниципального жилищного фонда в собственность граждан в порядке приватизации</t>
  </si>
  <si>
    <t>Подготовка, утверждение и выдача градостроительных планов земельных участков, расположенных на территории поселения</t>
  </si>
  <si>
    <t>Предварительное согласование предоставления земельного участка, находящегося в муниципальной собственности или государственная собственность на который не разграничена</t>
  </si>
  <si>
    <t>Предоставление в собственность, аренду земельного участка, находящегося в муниципальной собственности или государственная собственность на который не разграничена на торгах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</si>
  <si>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муниципальной собственности без проведения торгов</t>
  </si>
  <si>
    <t>Предоставление в собственность, аренду, постоянное (бессрочное) пользование, безвозмездное пользование земельного участка, находящегося в муниципальной собственности или государственная собственность на который не разграничена без проведения торгов</t>
  </si>
  <si>
    <t>Прекращение права пожизненного наследуемого владения земельными участками, находящимися в муниципальной собственности</t>
  </si>
  <si>
    <t>Прекращение права пожизненного наследуемого владения земельными участками, находящимися в муниципальной собственности или государственная собственность на который не разграничена</t>
  </si>
  <si>
    <t>Прекращение права постоянного (бессрочного) пользования земельными участками, в муниципальной собственности или государственная собственность на который не разграничена</t>
  </si>
  <si>
    <t>Прекращение права постоянного (бессрочного) пользования земельными участками, находящимися в муниципальной собственности или государственная собственность на который не разграничена</t>
  </si>
  <si>
    <t>Прием заявлений, документов, а также постановка граждан на учёт в качестве нуждающихся в жилых помещениях</t>
  </si>
  <si>
    <t>Прием заявлений, постановка на учет и зачисление детей в образовательные учреждения, реализующие основную общеобразовательную программу дошкольного образования (детские сады)</t>
  </si>
  <si>
    <t>Признание граждан малоимущими в целях постановки на учет и предоставления им по договорам социального найма жилых помещений муниципального жилищного фонда</t>
  </si>
  <si>
    <t>Признание нуждающимися в предоставлении жилых помещений отдельных категорий граждан</t>
  </si>
  <si>
    <t>Признание помещения жилым помещением, жилого помещения непригодным для проживания и многоквартирного дома аварийным и подлежащим сносу или реконструкции</t>
  </si>
  <si>
    <t>Принятие документов, а также выдача решений о переводе или об отказе в переводе жилого помещения в нежилое помещение или нежилого помещения в жилое помещение</t>
  </si>
  <si>
    <t>Принятие на учет граждан, претендующих на бесплатное предоставление земельных участков</t>
  </si>
  <si>
    <t>Присвоение адреса объекту недвижимости и аннулирование адреса</t>
  </si>
  <si>
    <t>Раздел, объединение и перераспределение земельных участков, находящихся в муниципальной собственности или государственная собственность на который не разграничена</t>
  </si>
  <si>
    <t>Установление публичного сервитута в отношении земельных участков в границах полос отвода автомобильных дорог местного значения вне границ населенных пунктов в границах муниципального района, в целях прокладки, переноса, переустройства инженерных коммуникаций, их эксплуатации</t>
  </si>
  <si>
    <t>Установление публичного сервитута в отношении земельных участков в границах полос отвода автомобильных дорог местного значения городского округа, в целях прокладки, переноса, переустройства инженерных коммуникаций, их эксплуатации</t>
  </si>
  <si>
    <t>Установление публичного сервитута в отношении земельных участков в границах полос отвода автомобильных дорог местного значения поселения, в целях прокладки, переноса, переустройства инженерных коммуникаций, их эксплуатации</t>
  </si>
  <si>
    <t>Подбор, учет и подготовка в порядке, определенном Правительством Российской Федерации, граждан, выразивших желание стать опекунами или попечителями либо принять детей, оставшихся без попечения родителей, в семью на воспитание в иных установленных семейным законодательством Российской Федерации формах</t>
  </si>
  <si>
    <t>Подготовка согласия на контакт родителей с детьми, если их родительские права ограничены судом</t>
  </si>
  <si>
    <t>Подготовка в соответствии с Федеральным законом «Об опеке и попечительстве» разрешений на совершение сделок с имуществом подопечных несовершеннолетних лиц</t>
  </si>
  <si>
    <t>Подготовка разрешения на раздельное проживание попечителей и их несовершеннолетних подопечных в соответствии со статьей 36 Гражданского кодекса Российской Федерации</t>
  </si>
  <si>
    <t>Назначение и выплата денежных средств на содержание подопечного ребенка в семьях опекунов (попечителей) и приемных семьях в порядке и размере, установленных законом Воронежской области</t>
  </si>
  <si>
    <t>Предоставление компенсации родителям (законным представителям) в целях материальной поддержки воспитания и обучения детей, посещающих образовательные организации, реализующие образовательную программу дошкольного образования</t>
  </si>
  <si>
    <t>Подготовка в соответствии с Федеральным законом «Об опеке и попечительстве» разрешений на совершение сделок с имуществом подопечных, признанных судом недееспособными или ограниченно дееспособными</t>
  </si>
  <si>
    <t>Подготовка предварительного разрешения на расходование опекуном или попечителем доходов подопечного, признанного судом недееспособным или ограниченно дееспособным</t>
  </si>
  <si>
    <t>Предоставление жилых помещений детям-сиротам и детям, оставшимся без попечения родителей, и лицам из их числа в возрасте до 23 лет</t>
  </si>
  <si>
    <t>Прием заявлений о зачислении в муниципальные образовательные учреждения, реализующие основную образовательную программу дошкольного образования (детские сады), а также постановка на соответствующий учет</t>
  </si>
  <si>
    <t>Предоставление доступа к справочно-поисковому аппарату и базам данных муниципальных библиотек</t>
  </si>
  <si>
    <t>Предоставление информации о проведении ярмарок, выставок народного творчества, ремесел на территории муниципального образования</t>
  </si>
  <si>
    <t>Запись на обзорные, тематические и интерактивные экскурсии</t>
  </si>
  <si>
    <t>Прием заявлений от родителей (законных представителей) несовершеннолетнего для предоставления путевки в детское оздоровительное учреждение</t>
  </si>
  <si>
    <t>Прием заявок (запросов) на предоставление архивных документов (архивных справок, выписок и копий)</t>
  </si>
  <si>
    <t>Присвоение спортивных разрядов и квалификационных категорий спортивных судей</t>
  </si>
  <si>
    <t>Предоставление решения о согласовании архитектурно-градостроительного облика объекта</t>
  </si>
  <si>
    <t>Принятие решения о проведении аукциона по продаже земельного участка, находящегося в муниципальной собственности, или аукциона на право заключения договора аренды земельного участка, находящегося в муниципальной собственности</t>
  </si>
  <si>
    <t>Возмездное отчуждение из муниципальной собственности недвижимого имущества, арендуемого субъектами малого и среднего предпринимательства, при реализации их преимущественного права</t>
  </si>
  <si>
    <t>Муниципальные услуги, предоставляемые ОМСУ</t>
  </si>
  <si>
    <t>Зачисление в образовательное учреждение</t>
  </si>
  <si>
    <t>Выплата и перерасчет пенсии за выслугу лет</t>
  </si>
  <si>
    <t>Назначение государственной социальной помощи за счет средств областного бюджета отдельным категориям граждан, проживающим на территории Воронежской области</t>
  </si>
  <si>
    <t>Обеспечение инвалидов техническими средствами реабилитации и отдельных категорий граждан из числа ветеранов протезами (кроме зубных протезов), протезно-ортопедическими изделиями</t>
  </si>
  <si>
    <t>Предоставление отдельным категориям граждан путевок на санаторно-курортное лечение и бесплатного проезда на междугородном транспорте к месту лечения и обратно</t>
  </si>
  <si>
    <t>Профессиональное обучение и дополнительное профессиональное образование безработных граждан, включая обучение в другой местности</t>
  </si>
  <si>
    <t>Содействие самозанятости безработных граждан, включая оказание гражданам, признанным в установленном порядке безработными, и гражданам, признанным в установленном порядке безработными, прошедшим профессиональное обучение или получившим дополнительное профессиональное образование по направлению органов службы занятости, единовременной финансовой помощи при их государственной регистрации в качестве юридического лица, индивидуального предпринимателя либо крестьянского (фермерского) хозяйства, а также единовременной финансовой помощи на подготовку документов для соответствующей государственной регистрации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</si>
  <si>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</si>
  <si>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Выдача заключений о привлечении и об использовании иностранных работников в соответствии с законодательством о правовом положении иностранных граждан в Российской Федерации</t>
  </si>
  <si>
    <t>Государственные услуги, предоставляемые ИОГВ</t>
  </si>
  <si>
    <t>Прием заявок (запись) на прием к врачу</t>
  </si>
  <si>
    <t>ИТОГО по всем услугам Воронежской области</t>
  </si>
  <si>
    <t>Примечание</t>
  </si>
  <si>
    <t>Услуги, предоставляемые государственными и муниципальными учреждениями</t>
  </si>
  <si>
    <t>Предоставление информации о реализации программ начального и среднего профессионального образования, а также дополнительных профессиональных образовательных программ</t>
  </si>
  <si>
    <r>
      <t xml:space="preserve">Предоставление информации о текущей успеваемости учащегося, ведение электронного дневника и электронного журнала успеваемости </t>
    </r>
    <r>
      <rPr>
        <b/>
        <sz val="11"/>
        <color indexed="8"/>
        <rFont val="Times New Roman"/>
        <family val="1"/>
        <charset val="204"/>
      </rPr>
      <t>[4]</t>
    </r>
  </si>
  <si>
    <t xml:space="preserve">Лицензирование фармацевтической деятельности (за исключением деятельности, осуществляемой организациями оптовой торговли лекарственными средствами и аптечными организациями, подведомственными федеральным органам исполнительной власти) </t>
  </si>
  <si>
    <t>Лицензирование медицинской деятельности медицинских организаций (за исключением медицинских организаций, подведомственных федеральным органам исполнительной власти)</t>
  </si>
  <si>
    <t xml:space="preserve">Присвоение квалификационных категорий медицинским и фармацевтическим работникам </t>
  </si>
  <si>
    <t>Заключение договоров купли-продажи, аренды, безвозмездного пользования земельными участками, находящимися в собственности Воронежской области, а также земельными участками, расположенными на территории городского округа город Воронеж, государственная собственность на которые не разграничена, без проведения торгов</t>
  </si>
  <si>
    <t xml:space="preserve">Предоставление в собственность, аренду, постоянное (бессрочное) пользование и в безвозмездное пользование земельных участков, находящихся в собственности Воронежской области, а также земельных участков, находящихся в городском округе город Воронеж, государственная собственность на которые не разграничена, для строительства, если иное не предусмотрено законодательством Российской Федерации об автомобильных дорогах и о дорожной деятельности
</t>
  </si>
  <si>
    <t xml:space="preserve">Предоставление в собственность, аренду и постоянное (бессрочное) пользование земельных участков, находящихся в собственности Воронежской области, а также земельных участков, находящихся в городском округе город Воронеж, государственная собственность на которые не разграничена, для целей, не связанных со строительством, если иное не предусмотрено законодательством Российской Федерации об автомобильных дорогах и о дорожной деятельности
</t>
  </si>
  <si>
    <t xml:space="preserve">Прекращение права постоянного (бессрочного) пользования и права пожизненного наследуемого владения земельными участками, находящимися в собственности Воронежской области, а также земельными участками, находящимися в городском округе город Воронеж, государственная собственность на которые не разграничена, если иное не предусмотрено законодательством Российской Федерации об автомобильных дорогах и о дорожной деятельности
</t>
  </si>
  <si>
    <t xml:space="preserve">Заключение соглашений об установлении сервитута в отношении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
</t>
  </si>
  <si>
    <t xml:space="preserve">Предоставление в аренду и в безвозмездное пользование областного государственного имущества
</t>
  </si>
  <si>
    <t xml:space="preserve">Заключение договоров на установку и эксплуатацию рекламных конструкций на земельных участках, зданиях или ином недвижимом имуществе, находящемся в собственности Воронежской области, а также на земельных участках, государственная собственность на которые не разграничена, расположенных в границах городского округа город Воронеж
</t>
  </si>
  <si>
    <t xml:space="preserve">Передача жилых помещений, находящихся в государственной собственности Воронежской области, не закрепленных на праве хозяйственного ведения или оперативного управления за областными государственными унитарными предприятиями, государственными учреждениями, в собственность граждан в порядке приватизации
</t>
  </si>
  <si>
    <t xml:space="preserve">Утверждение схемы расположения земельных участков (земельных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разграничена) на кадастровом плане территории
</t>
  </si>
  <si>
    <t>Заключение договоров купли-продажи, аренды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разграничена, по результатам торгов</t>
  </si>
  <si>
    <t>Принятие решений о предоставлении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разграничена, гражданам или юридическим лицам в собственность бесплатно</t>
  </si>
  <si>
    <t>Принятие решений о предварительном согласовании предоставления земельных участков, находящихся в собственности Воронежской области, а также земельных участков, расположенных на территории городского округа город Воронеж, государственная собственность на которые не разграничена</t>
  </si>
  <si>
    <t>Заключение соглашений о перераспределении земель и (или) земельных участков, находящихся в государственной или муниципальной собственности, а также соглашений о перераспределении земель и (или) земельных участков, находящихся в собственности Воронежской области, земель и (или) земельных участков, расположенных на территории городского округа город Воронеж, государственная собственность на которые не разграничена, и земельных участков, находящихся в частной собственности</t>
  </si>
  <si>
    <t>Выдача разрешений на использование земельных участков, находящихся в собственности Воронежской области, земель или земельных участков, расположенных на территории городского округа город Воронеж, государственная собственность на которые не разграничена, без предоставления земельных участков и установления сервитута</t>
  </si>
  <si>
    <t xml:space="preserve"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общего пользования регионального или межмуниципального значения, участкам таких автомобильных дорог, по автомобильным дорогам местного значения, расположенным на территориях двух и более муниципальных образований (муниципальных районов, городских округов), при условии, что маршрут такого транспортного средства проходит в границах Воронежской области и указанные маршрут, часть маршрута не проходят по автомобильным дорогам федерального значения, участкам таких автомобильных дорог
</t>
  </si>
  <si>
    <t>Заключение охотхозяйственных соглашений (в том числе организация и проведение аукционов на право заключения таких соглашений)</t>
  </si>
  <si>
    <r>
      <t xml:space="preserve">Предоставление информации о порядке проведения государственной (итоговой) аттестации обучающихся, освоивших образовательные программы основного общего и среднего (полного)общего образования, в том числе в форме единого государственного экзамена, а также информации из баз данных субъектов Российской Федерации об участниках и результатах единого государственного экзамена </t>
    </r>
    <r>
      <rPr>
        <b/>
        <sz val="11"/>
        <color indexed="8"/>
        <rFont val="Times New Roman"/>
        <family val="1"/>
        <charset val="204"/>
      </rPr>
      <t>[2]</t>
    </r>
  </si>
  <si>
    <t>Предоставление информации об образовательных программах и учебных планах, рабочих программах учебных курсов, предметов, дисциплин (модулей), годовых календарных учебных графиках</t>
  </si>
  <si>
    <r>
      <t xml:space="preserve">Предоставление доступа к изданиям, переведенным в электронный вид, хранящимся в библиотеках субъекта Российской Федерации, в том числе к фонду редких книг, с учетом соблюдения требований законодательства Российской Федерации об авторских и смежных правах </t>
    </r>
    <r>
      <rPr>
        <b/>
        <sz val="11"/>
        <color indexed="8"/>
        <rFont val="Times New Roman"/>
        <family val="1"/>
        <charset val="204"/>
      </rPr>
      <t>[5]</t>
    </r>
  </si>
  <si>
    <r>
      <t xml:space="preserve">Предоставление доступа к справочно-поисковому аппарату и базам данных библиотек субъекта Российской Федерации </t>
    </r>
    <r>
      <rPr>
        <b/>
        <sz val="11"/>
        <color indexed="8"/>
        <rFont val="Times New Roman"/>
        <family val="1"/>
        <charset val="204"/>
      </rPr>
      <t>[5]</t>
    </r>
  </si>
  <si>
    <r>
      <t xml:space="preserve">Предоставление информации о времени и месте театральных представлений, филармонических и эстрадных концертов и гастрольных мероприятий театров и филармоний, киносеансов, анонсы данных мероприятий </t>
    </r>
    <r>
      <rPr>
        <b/>
        <sz val="11"/>
        <color indexed="8"/>
        <rFont val="Times New Roman"/>
        <family val="1"/>
        <charset val="204"/>
      </rPr>
      <t>[6]</t>
    </r>
  </si>
  <si>
    <r>
      <t xml:space="preserve">Предоставление информации из федеральной базы данных о результатах единого государственного экзамена </t>
    </r>
    <r>
      <rPr>
        <b/>
        <sz val="11"/>
        <color indexed="8"/>
        <rFont val="Times New Roman"/>
        <family val="1"/>
        <charset val="204"/>
      </rPr>
      <t>[2]</t>
    </r>
  </si>
  <si>
    <t>Выдача согласия на строительство, реконструкцию пересечений автомобильных дорог общего пользования местного значения с другими автомобильными дорогами и примыканий к автомобильным дорогам общего пользования местного значения городского округа город Воронеж</t>
  </si>
  <si>
    <t>Государственные услуги, предоставляемые ОМСУ при осуществлении переданных государственных полномочий</t>
  </si>
  <si>
    <t>Прием заявлений, постановка на учет и предоставление информации об организации оказания высокотехнологичной медицинской помощи, не включенной в базовую программу обязательного медицинского страхования, гражданам, проживающим в Воронежской области</t>
  </si>
  <si>
    <t xml:space="preserve">Выдача квалификационного аттестата кадастрового инженера </t>
  </si>
  <si>
    <t>Выдача разрешения на использование земель или земельного участка, находящихся в муниципальной собственности без предоставления земельных участков и установления сервитутов</t>
  </si>
  <si>
    <t>Предоставление порубочного билета и (или) разрешения на пересадку деревьев и кустарников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</si>
  <si>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местного значения городского округа и не проходят по автомобильным дорогам федерального, регионального или межмуниципального значения, участкам таких автомобильных дорог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</si>
  <si>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местного значения муниципального района, по автомобильным дорогам местного значения, расположенным на территориях двух и более поселений в границах муниципального района, и не проходят по автомобильным дорогам федерального, регионального или межмуниципального значения, участкам таких автомобильных дорог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</si>
  <si>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местного значения городского поселения, при условии, что маршрут указанного транспортного средства проходит в границах этого городского поселения и маршрут, часть маршрута не проходят по автомобильным дорогам федерального, регионального или межмуниципального, местного значения муниципального района, участкам таких автомобильных дорог</t>
  </si>
  <si>
    <t>Выдача специального разрешения на движение по автомобильным дорогам тяжеловесного и (или) крупногабаритного транспортного средства в случае, если маршрут, часть маршрута тяжеловесного и (или) крупногабаритного транспортного средства проходят по автомобильным дорогам местного значения сельского поселения, при условии, что маршрут данного транспортного средства проходит в границах населенных пунктов сельского поселения и указанные маршрут, часть маршрута не проходят по автомобильным дорогам федерального, регионального или межмуниципального, местного значения муниципального района, участкам таких автомобильных дорог</t>
  </si>
  <si>
    <t>Присвоение спортивных разрядов в порядке, установленном Положением о Единой всероссийской спортивной классификации</t>
  </si>
  <si>
    <t>Присвоение квалификационных категорий спортивных судей в порядке, установленном Положением о спортивных судьях</t>
  </si>
  <si>
    <t>Предоставление разрешения на осуществление земляных работ</t>
  </si>
  <si>
    <t>Согласование схемы движения транспорта и пешеходов на период проведения работ на проезжей части</t>
  </si>
  <si>
    <t>Проведение контрольно-геодезической съемки и передача исполнительной документации в уполномоченный орган государственной власти или местного самоуправления</t>
  </si>
  <si>
    <t>Предоставление заключения о соответствии проектной документации сводному плану подземных коммуникаций и сооружений</t>
  </si>
  <si>
    <t>Согласование проведения работ в технических и охранных зонах</t>
  </si>
  <si>
    <t>Выдача разрешения на перемещение отходов строительства, сноса зданий и сооружений, в том числе грунтов</t>
  </si>
  <si>
    <t>Назначение пенсии за выслугу лет лицам, замещавшим муниципальные должности муниципальной службы в органах местного самоуправления</t>
  </si>
  <si>
    <t>Прием заявок (запросов) государственными архивами Воронежской области на предоставление архивных документов (архивных справок, выписок и копий)</t>
  </si>
  <si>
    <t>Информационное обслуживание пользователей в электронном читальном зале в государственном архиве Воронежской области</t>
  </si>
  <si>
    <t>муниц. учреждения - архив</t>
  </si>
  <si>
    <t>гос.учреждения - архив</t>
  </si>
  <si>
    <t>гос.учреждения соцзащиты</t>
  </si>
  <si>
    <t>гос. и муниц. учреждения здравоохранения</t>
  </si>
  <si>
    <t>Предоставление информации о реализации в образовательных муниципальных учреждениях программ дошкольного, начального общего, основного общего, среднего (полного) общего образования, а также дополнительных общеобразовательных программ.</t>
  </si>
  <si>
    <t>Предоставление информации о реализации в муниципальных образовательных учреждениях программ дошкольного образования</t>
  </si>
  <si>
    <t>Предоставление информации о реализации в муниципальных образовательных учреждениях программ дополнительного образования</t>
  </si>
  <si>
    <t>муниц. учреждения образования</t>
  </si>
  <si>
    <t>гос.учреждения образования</t>
  </si>
  <si>
    <t>гос.учреждения культуры (библиотека им.Никитина)</t>
  </si>
  <si>
    <t>гос.учреждения культуры</t>
  </si>
  <si>
    <r>
      <t>Предоставление информации о результатах сданных экзаменов, тестирования и иных вступительных испытаний, а также о зачислении в образовательное учреждение</t>
    </r>
    <r>
      <rPr>
        <b/>
        <sz val="11"/>
        <rFont val="Times New Roman"/>
        <family val="1"/>
        <charset val="204"/>
      </rPr>
      <t>[3]</t>
    </r>
  </si>
  <si>
    <t>Предоставление доступа к изданиям, переведенным в электронный вид, хранящимся в муниципальных библиотеках, в том числе к фонду редких книг, с учетом соблюдения требований законодательства Российской Федерации об авторских и смежных правах</t>
  </si>
  <si>
    <r>
      <t xml:space="preserve">Предоставление информации о времени и месте проведения театральных представлений, филармонических и эстрадных концертов и гастрольных мероприятий театров и филармоний, киносеансов, анонсы данных мероприятий </t>
    </r>
    <r>
      <rPr>
        <b/>
        <sz val="11"/>
        <color indexed="8"/>
        <rFont val="Times New Roman"/>
        <family val="1"/>
        <charset val="204"/>
      </rPr>
      <t>[6]</t>
    </r>
  </si>
  <si>
    <t>муниц. учреждения культуры</t>
  </si>
  <si>
    <r>
      <t>Предоставление информации о результатах сданных экзаменов, тестирования и иных вступительных испытаний, а также о зачислении в образовательное учреждение</t>
    </r>
    <r>
      <rPr>
        <b/>
        <sz val="11"/>
        <color indexed="8"/>
        <rFont val="Times New Roman"/>
        <family val="1"/>
        <charset val="204"/>
      </rPr>
      <t>[3]</t>
    </r>
  </si>
  <si>
    <r>
      <t xml:space="preserve">Предоставление информации о порядке проведения государственной (итоговой) аттестации обучающихся, освоивших основные и дополнительные общеобразовательные (за исключением дошкольных) и профессиональные образовательные программы </t>
    </r>
    <r>
      <rPr>
        <b/>
        <sz val="11"/>
        <color indexed="8"/>
        <rFont val="Times New Roman"/>
        <family val="1"/>
        <charset val="204"/>
      </rPr>
      <t>[2]</t>
    </r>
  </si>
  <si>
    <t xml:space="preserve"> муниц. учреждения образования</t>
  </si>
  <si>
    <r>
      <t>Государственная регистрация актов гражданского состояния (рождение, заключение брака, расторжение брака, усыновление (удочерение), установление отцовства, перемена имени и смерть), в том числе выдача повторных свидетельств (справок), подтверждающих факт государственной регистрации акта гражданского состояния, внесение исправлений и (или) изменений в записи актов гражданского состояния, восстановление и аннулирование записей актов гражданского состояния</t>
    </r>
    <r>
      <rPr>
        <b/>
        <sz val="11"/>
        <color theme="1"/>
        <rFont val="Times New Roman"/>
        <family val="1"/>
        <charset val="204"/>
      </rPr>
      <t xml:space="preserve"> [1]</t>
    </r>
  </si>
  <si>
    <t>Сводный отчет о доле услуг, оказанных в электронном виде, от общего числа оказанных услуг во 2 квартале 2016 года исполнительными органами государственной власти Воронежской области, органами местного самоуправления области</t>
  </si>
  <si>
    <t>Число граждан, получивших государственную (муниципальную) услугу  в электронном виде, от общего числа граждан, получивших государственную (муниципальную) услугу
(за отчетный период)</t>
  </si>
  <si>
    <t xml:space="preserve">Доля граждан, использующих механизм получения государственной (муниципальной) услуги в электронном виде, процент </t>
  </si>
  <si>
    <t>Общее число граждан, получивших государственную (муниципальную) услугу 
(за отчетный период)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</si>
</sst>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3" fontId="1" fillId="0" borderId="1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left" vertical="top" wrapText="1"/>
    </xf>
    <xf numFmtId="3" fontId="5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  <xf numFmtId="3" fontId="5" fillId="0" borderId="1" xfId="0" applyNumberFormat="1" applyFont="1" applyFill="1" applyBorder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left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left" vertical="top" wrapText="1"/>
    </xf>
    <xf numFmtId="164" fontId="1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top" wrapText="1"/>
    </xf>
    <xf numFmtId="3" fontId="10" fillId="0" borderId="1" xfId="0" applyNumberFormat="1" applyFont="1" applyFill="1" applyBorder="1" applyAlignment="1">
      <alignment horizontal="center" vertical="top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top"/>
    </xf>
    <xf numFmtId="3" fontId="9" fillId="0" borderId="1" xfId="0" applyNumberFormat="1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left" vertical="top" wrapText="1"/>
    </xf>
    <xf numFmtId="0" fontId="5" fillId="0" borderId="0" xfId="0" applyFont="1" applyFill="1"/>
    <xf numFmtId="0" fontId="0" fillId="0" borderId="0" xfId="0" applyFill="1"/>
    <xf numFmtId="0" fontId="1" fillId="0" borderId="5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vertical="top" wrapText="1"/>
    </xf>
    <xf numFmtId="0" fontId="0" fillId="0" borderId="0" xfId="0" applyFill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/>
    </xf>
    <xf numFmtId="3" fontId="1" fillId="0" borderId="5" xfId="0" applyNumberFormat="1" applyFont="1" applyFill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" fillId="0" borderId="0" xfId="0" applyFont="1"/>
    <xf numFmtId="0" fontId="10" fillId="0" borderId="0" xfId="0" applyFont="1" applyFill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wrapText="1"/>
    </xf>
    <xf numFmtId="0" fontId="13" fillId="0" borderId="0" xfId="0" applyFont="1" applyFill="1" applyAlignment="1"/>
    <xf numFmtId="0" fontId="12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8" fillId="2" borderId="2" xfId="0" applyFont="1" applyFill="1" applyBorder="1" applyAlignment="1">
      <alignment horizontal="center" vertical="top" wrapText="1"/>
    </xf>
    <xf numFmtId="0" fontId="0" fillId="2" borderId="4" xfId="0" applyFont="1" applyFill="1" applyBorder="1" applyAlignment="1">
      <alignment horizontal="center" vertical="top" wrapText="1"/>
    </xf>
    <xf numFmtId="0" fontId="0" fillId="2" borderId="3" xfId="0" applyFont="1" applyFill="1" applyBorder="1" applyAlignment="1">
      <alignment horizontal="center" vertical="top" wrapText="1"/>
    </xf>
    <xf numFmtId="0" fontId="11" fillId="2" borderId="2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5"/>
  <sheetViews>
    <sheetView tabSelected="1" zoomScaleNormal="100" workbookViewId="0">
      <pane ySplit="3" topLeftCell="A274" activePane="bottomLeft" state="frozenSplit"/>
      <selection pane="bottomLeft" activeCell="B7" sqref="B7"/>
    </sheetView>
  </sheetViews>
  <sheetFormatPr defaultColWidth="8.85546875" defaultRowHeight="15" outlineLevelCol="1" x14ac:dyDescent="0.25"/>
  <cols>
    <col min="1" max="1" width="5.28515625" style="17" customWidth="1"/>
    <col min="2" max="2" width="47.7109375" style="18" customWidth="1"/>
    <col min="3" max="3" width="17.28515625" style="17" customWidth="1"/>
    <col min="4" max="4" width="17.7109375" style="17" customWidth="1"/>
    <col min="5" max="5" width="17.28515625" style="17" customWidth="1"/>
    <col min="6" max="6" width="15.85546875" style="17" hidden="1" customWidth="1" outlineLevel="1"/>
    <col min="7" max="7" width="13.28515625" style="19" customWidth="1" collapsed="1"/>
    <col min="8" max="8" width="8.85546875" style="19" hidden="1" customWidth="1"/>
    <col min="9" max="9" width="11.42578125" style="19" customWidth="1"/>
    <col min="10" max="16384" width="8.85546875" style="19"/>
  </cols>
  <sheetData>
    <row r="1" spans="1:6" ht="66.599999999999994" customHeight="1" x14ac:dyDescent="0.25">
      <c r="A1" s="57" t="s">
        <v>280</v>
      </c>
      <c r="B1" s="58"/>
      <c r="C1" s="58"/>
      <c r="D1" s="58"/>
      <c r="E1" s="58"/>
      <c r="F1" s="13"/>
    </row>
    <row r="2" spans="1:6" ht="11.45" customHeight="1" x14ac:dyDescent="0.25">
      <c r="A2" s="20"/>
    </row>
    <row r="3" spans="1:6" ht="163.9" customHeight="1" x14ac:dyDescent="0.25">
      <c r="A3" s="21" t="s">
        <v>0</v>
      </c>
      <c r="B3" s="21" t="s">
        <v>2</v>
      </c>
      <c r="C3" s="21" t="s">
        <v>283</v>
      </c>
      <c r="D3" s="21" t="s">
        <v>281</v>
      </c>
      <c r="E3" s="21" t="s">
        <v>282</v>
      </c>
      <c r="F3" s="21" t="s">
        <v>211</v>
      </c>
    </row>
    <row r="4" spans="1:6" s="17" customFormat="1" ht="22.15" customHeight="1" x14ac:dyDescent="0.25">
      <c r="A4" s="68" t="s">
        <v>208</v>
      </c>
      <c r="B4" s="69"/>
      <c r="C4" s="69"/>
      <c r="D4" s="69"/>
      <c r="E4" s="70"/>
      <c r="F4" s="54"/>
    </row>
    <row r="5" spans="1:6" ht="18" customHeight="1" x14ac:dyDescent="0.25">
      <c r="A5" s="6">
        <v>1</v>
      </c>
      <c r="B5" s="28" t="s">
        <v>1</v>
      </c>
      <c r="C5" s="35">
        <v>27</v>
      </c>
      <c r="D5" s="35">
        <v>0</v>
      </c>
      <c r="E5" s="12">
        <f t="shared" ref="E5:E68" si="0">IF(C5=0,0,(D5/C5*100%))</f>
        <v>0</v>
      </c>
      <c r="F5" s="47"/>
    </row>
    <row r="6" spans="1:6" ht="88.9" customHeight="1" x14ac:dyDescent="0.25">
      <c r="A6" s="6">
        <v>2</v>
      </c>
      <c r="B6" s="9" t="s">
        <v>215</v>
      </c>
      <c r="C6" s="5">
        <v>0</v>
      </c>
      <c r="D6" s="5">
        <v>0</v>
      </c>
      <c r="E6" s="12">
        <f t="shared" si="0"/>
        <v>0</v>
      </c>
      <c r="F6" s="46"/>
    </row>
    <row r="7" spans="1:6" ht="59.45" customHeight="1" x14ac:dyDescent="0.25">
      <c r="A7" s="6">
        <v>3</v>
      </c>
      <c r="B7" s="9" t="s">
        <v>216</v>
      </c>
      <c r="C7" s="5">
        <v>0</v>
      </c>
      <c r="D7" s="5">
        <v>0</v>
      </c>
      <c r="E7" s="12">
        <f t="shared" si="0"/>
        <v>0</v>
      </c>
      <c r="F7" s="46"/>
    </row>
    <row r="8" spans="1:6" ht="34.9" customHeight="1" x14ac:dyDescent="0.25">
      <c r="A8" s="6">
        <v>4</v>
      </c>
      <c r="B8" s="9" t="s">
        <v>3</v>
      </c>
      <c r="C8" s="5">
        <v>0</v>
      </c>
      <c r="D8" s="5">
        <v>0</v>
      </c>
      <c r="E8" s="12">
        <f t="shared" si="0"/>
        <v>0</v>
      </c>
      <c r="F8" s="46"/>
    </row>
    <row r="9" spans="1:6" ht="60" x14ac:dyDescent="0.25">
      <c r="A9" s="6">
        <v>5</v>
      </c>
      <c r="B9" s="9" t="s">
        <v>101</v>
      </c>
      <c r="C9" s="5">
        <v>0</v>
      </c>
      <c r="D9" s="5">
        <v>0</v>
      </c>
      <c r="E9" s="12">
        <f t="shared" si="0"/>
        <v>0</v>
      </c>
      <c r="F9" s="46"/>
    </row>
    <row r="10" spans="1:6" ht="30" x14ac:dyDescent="0.25">
      <c r="A10" s="6">
        <v>6</v>
      </c>
      <c r="B10" s="31" t="s">
        <v>217</v>
      </c>
      <c r="C10" s="5">
        <v>1309</v>
      </c>
      <c r="D10" s="5">
        <v>0</v>
      </c>
      <c r="E10" s="12">
        <f t="shared" si="0"/>
        <v>0</v>
      </c>
      <c r="F10" s="46"/>
    </row>
    <row r="11" spans="1:6" ht="90" customHeight="1" x14ac:dyDescent="0.25">
      <c r="A11" s="6">
        <v>7</v>
      </c>
      <c r="B11" s="9" t="s">
        <v>242</v>
      </c>
      <c r="C11" s="5">
        <v>3023</v>
      </c>
      <c r="D11" s="5">
        <v>0</v>
      </c>
      <c r="E11" s="12">
        <f t="shared" si="0"/>
        <v>0</v>
      </c>
      <c r="F11" s="46"/>
    </row>
    <row r="12" spans="1:6" ht="100.9" customHeight="1" x14ac:dyDescent="0.25">
      <c r="A12" s="6">
        <v>8</v>
      </c>
      <c r="B12" s="9" t="s">
        <v>218</v>
      </c>
      <c r="C12" s="5">
        <v>112</v>
      </c>
      <c r="D12" s="5">
        <v>0</v>
      </c>
      <c r="E12" s="12">
        <f t="shared" si="0"/>
        <v>0</v>
      </c>
      <c r="F12" s="46"/>
    </row>
    <row r="13" spans="1:6" ht="157.9" customHeight="1" x14ac:dyDescent="0.25">
      <c r="A13" s="6">
        <v>9</v>
      </c>
      <c r="B13" s="9" t="s">
        <v>219</v>
      </c>
      <c r="C13" s="5">
        <v>66</v>
      </c>
      <c r="D13" s="5">
        <v>0</v>
      </c>
      <c r="E13" s="12">
        <f t="shared" si="0"/>
        <v>0</v>
      </c>
      <c r="F13" s="46"/>
    </row>
    <row r="14" spans="1:6" ht="180" x14ac:dyDescent="0.25">
      <c r="A14" s="6">
        <v>10</v>
      </c>
      <c r="B14" s="32" t="s">
        <v>220</v>
      </c>
      <c r="C14" s="1">
        <v>48</v>
      </c>
      <c r="D14" s="1">
        <v>0</v>
      </c>
      <c r="E14" s="12">
        <f t="shared" si="0"/>
        <v>0</v>
      </c>
      <c r="F14" s="47"/>
    </row>
    <row r="15" spans="1:6" ht="180" x14ac:dyDescent="0.25">
      <c r="A15" s="6">
        <v>11</v>
      </c>
      <c r="B15" s="32" t="s">
        <v>221</v>
      </c>
      <c r="C15" s="1">
        <v>0</v>
      </c>
      <c r="D15" s="1">
        <v>0</v>
      </c>
      <c r="E15" s="12">
        <f t="shared" si="0"/>
        <v>0</v>
      </c>
      <c r="F15" s="47"/>
    </row>
    <row r="16" spans="1:6" ht="120" x14ac:dyDescent="0.25">
      <c r="A16" s="6">
        <v>12</v>
      </c>
      <c r="B16" s="32" t="s">
        <v>222</v>
      </c>
      <c r="C16" s="1">
        <v>0</v>
      </c>
      <c r="D16" s="1">
        <v>0</v>
      </c>
      <c r="E16" s="12">
        <f t="shared" si="0"/>
        <v>0</v>
      </c>
      <c r="F16" s="47"/>
    </row>
    <row r="17" spans="1:6" ht="30" x14ac:dyDescent="0.25">
      <c r="A17" s="6">
        <v>13</v>
      </c>
      <c r="B17" s="32" t="s">
        <v>243</v>
      </c>
      <c r="C17" s="1">
        <v>53</v>
      </c>
      <c r="D17" s="1">
        <v>0</v>
      </c>
      <c r="E17" s="12">
        <f t="shared" si="0"/>
        <v>0</v>
      </c>
      <c r="F17" s="47"/>
    </row>
    <row r="18" spans="1:6" ht="60" x14ac:dyDescent="0.25">
      <c r="A18" s="6">
        <v>14</v>
      </c>
      <c r="B18" s="32" t="s">
        <v>223</v>
      </c>
      <c r="C18" s="1">
        <v>1</v>
      </c>
      <c r="D18" s="1">
        <v>0</v>
      </c>
      <c r="E18" s="12">
        <f t="shared" si="0"/>
        <v>0</v>
      </c>
      <c r="F18" s="47"/>
    </row>
    <row r="19" spans="1:6" ht="45" x14ac:dyDescent="0.25">
      <c r="A19" s="6">
        <v>15</v>
      </c>
      <c r="B19" s="3" t="s">
        <v>5</v>
      </c>
      <c r="C19" s="1">
        <v>5</v>
      </c>
      <c r="D19" s="1">
        <v>3</v>
      </c>
      <c r="E19" s="12">
        <f t="shared" si="0"/>
        <v>0.6</v>
      </c>
      <c r="F19" s="47"/>
    </row>
    <row r="20" spans="1:6" ht="30" x14ac:dyDescent="0.25">
      <c r="A20" s="6">
        <v>16</v>
      </c>
      <c r="B20" s="32" t="s">
        <v>7</v>
      </c>
      <c r="C20" s="1">
        <v>2</v>
      </c>
      <c r="D20" s="1">
        <v>0</v>
      </c>
      <c r="E20" s="12">
        <f t="shared" si="0"/>
        <v>0</v>
      </c>
      <c r="F20" s="47"/>
    </row>
    <row r="21" spans="1:6" ht="60" x14ac:dyDescent="0.25">
      <c r="A21" s="6">
        <v>17</v>
      </c>
      <c r="B21" s="3" t="s">
        <v>6</v>
      </c>
      <c r="C21" s="1">
        <v>0</v>
      </c>
      <c r="D21" s="1">
        <v>0</v>
      </c>
      <c r="E21" s="12">
        <f t="shared" si="0"/>
        <v>0</v>
      </c>
      <c r="F21" s="47"/>
    </row>
    <row r="22" spans="1:6" ht="116.45" customHeight="1" x14ac:dyDescent="0.25">
      <c r="A22" s="6">
        <v>18</v>
      </c>
      <c r="B22" s="3" t="s">
        <v>224</v>
      </c>
      <c r="C22" s="1">
        <v>0</v>
      </c>
      <c r="D22" s="1">
        <v>0</v>
      </c>
      <c r="E22" s="12">
        <f t="shared" si="0"/>
        <v>0</v>
      </c>
      <c r="F22" s="47"/>
    </row>
    <row r="23" spans="1:6" ht="107.45" customHeight="1" x14ac:dyDescent="0.25">
      <c r="A23" s="6">
        <v>19</v>
      </c>
      <c r="B23" s="3" t="s">
        <v>225</v>
      </c>
      <c r="C23" s="1">
        <v>10</v>
      </c>
      <c r="D23" s="1">
        <v>0</v>
      </c>
      <c r="E23" s="12">
        <f t="shared" si="0"/>
        <v>0</v>
      </c>
      <c r="F23" s="47"/>
    </row>
    <row r="24" spans="1:6" ht="45" x14ac:dyDescent="0.25">
      <c r="A24" s="6">
        <v>20</v>
      </c>
      <c r="B24" s="32" t="s">
        <v>4</v>
      </c>
      <c r="C24" s="1">
        <v>27</v>
      </c>
      <c r="D24" s="1">
        <v>0</v>
      </c>
      <c r="E24" s="12">
        <f t="shared" si="0"/>
        <v>0</v>
      </c>
      <c r="F24" s="47"/>
    </row>
    <row r="25" spans="1:6" ht="60" x14ac:dyDescent="0.25">
      <c r="A25" s="6">
        <v>21</v>
      </c>
      <c r="B25" s="32" t="s">
        <v>8</v>
      </c>
      <c r="C25" s="1">
        <v>0</v>
      </c>
      <c r="D25" s="1">
        <v>0</v>
      </c>
      <c r="E25" s="12">
        <f t="shared" si="0"/>
        <v>0</v>
      </c>
      <c r="F25" s="47"/>
    </row>
    <row r="26" spans="1:6" ht="103.15" customHeight="1" x14ac:dyDescent="0.25">
      <c r="A26" s="6">
        <v>22</v>
      </c>
      <c r="B26" s="3" t="s">
        <v>226</v>
      </c>
      <c r="C26" s="1">
        <v>124</v>
      </c>
      <c r="D26" s="1">
        <v>0</v>
      </c>
      <c r="E26" s="12">
        <f t="shared" si="0"/>
        <v>0</v>
      </c>
      <c r="F26" s="47"/>
    </row>
    <row r="27" spans="1:6" ht="87" customHeight="1" x14ac:dyDescent="0.25">
      <c r="A27" s="6">
        <v>23</v>
      </c>
      <c r="B27" s="3" t="s">
        <v>227</v>
      </c>
      <c r="C27" s="1">
        <v>10</v>
      </c>
      <c r="D27" s="1">
        <v>0</v>
      </c>
      <c r="E27" s="12">
        <f t="shared" si="0"/>
        <v>0</v>
      </c>
      <c r="F27" s="47"/>
    </row>
    <row r="28" spans="1:6" ht="120" x14ac:dyDescent="0.25">
      <c r="A28" s="6">
        <v>24</v>
      </c>
      <c r="B28" s="32" t="s">
        <v>228</v>
      </c>
      <c r="C28" s="1">
        <v>78</v>
      </c>
      <c r="D28" s="1">
        <v>0</v>
      </c>
      <c r="E28" s="12">
        <f t="shared" si="0"/>
        <v>0</v>
      </c>
      <c r="F28" s="47"/>
    </row>
    <row r="29" spans="1:6" ht="120" x14ac:dyDescent="0.25">
      <c r="A29" s="6">
        <v>25</v>
      </c>
      <c r="B29" s="32" t="s">
        <v>229</v>
      </c>
      <c r="C29" s="1">
        <v>20</v>
      </c>
      <c r="D29" s="1">
        <v>0</v>
      </c>
      <c r="E29" s="12">
        <f t="shared" si="0"/>
        <v>0</v>
      </c>
      <c r="F29" s="47"/>
    </row>
    <row r="30" spans="1:6" ht="180" x14ac:dyDescent="0.25">
      <c r="A30" s="6">
        <v>26</v>
      </c>
      <c r="B30" s="32" t="s">
        <v>230</v>
      </c>
      <c r="C30" s="1">
        <v>8</v>
      </c>
      <c r="D30" s="1">
        <v>0</v>
      </c>
      <c r="E30" s="12">
        <f t="shared" si="0"/>
        <v>0</v>
      </c>
      <c r="F30" s="47"/>
    </row>
    <row r="31" spans="1:6" ht="120" x14ac:dyDescent="0.25">
      <c r="A31" s="6">
        <v>27</v>
      </c>
      <c r="B31" s="32" t="s">
        <v>231</v>
      </c>
      <c r="C31" s="1">
        <v>18</v>
      </c>
      <c r="D31" s="1">
        <v>0</v>
      </c>
      <c r="E31" s="12">
        <f t="shared" si="0"/>
        <v>0</v>
      </c>
      <c r="F31" s="47"/>
    </row>
    <row r="32" spans="1:6" ht="90" x14ac:dyDescent="0.25">
      <c r="A32" s="6">
        <v>28</v>
      </c>
      <c r="B32" s="32" t="s">
        <v>9</v>
      </c>
      <c r="C32" s="1">
        <v>1884</v>
      </c>
      <c r="D32" s="1">
        <v>0</v>
      </c>
      <c r="E32" s="12">
        <f t="shared" si="0"/>
        <v>0</v>
      </c>
      <c r="F32" s="47"/>
    </row>
    <row r="33" spans="1:6" ht="45" x14ac:dyDescent="0.25">
      <c r="A33" s="6">
        <v>29</v>
      </c>
      <c r="B33" s="32" t="s">
        <v>10</v>
      </c>
      <c r="C33" s="1">
        <v>38</v>
      </c>
      <c r="D33" s="1">
        <v>0</v>
      </c>
      <c r="E33" s="12">
        <f t="shared" si="0"/>
        <v>0</v>
      </c>
      <c r="F33" s="47"/>
    </row>
    <row r="34" spans="1:6" ht="103.9" customHeight="1" x14ac:dyDescent="0.25">
      <c r="A34" s="6">
        <v>30</v>
      </c>
      <c r="B34" s="9" t="s">
        <v>11</v>
      </c>
      <c r="C34" s="5">
        <v>0</v>
      </c>
      <c r="D34" s="5">
        <v>0</v>
      </c>
      <c r="E34" s="12">
        <f t="shared" si="0"/>
        <v>0</v>
      </c>
      <c r="F34" s="46"/>
    </row>
    <row r="35" spans="1:6" ht="46.15" customHeight="1" x14ac:dyDescent="0.25">
      <c r="A35" s="6">
        <v>31</v>
      </c>
      <c r="B35" s="9" t="s">
        <v>4</v>
      </c>
      <c r="C35" s="5">
        <v>0</v>
      </c>
      <c r="D35" s="5">
        <v>0</v>
      </c>
      <c r="E35" s="12">
        <f t="shared" si="0"/>
        <v>0</v>
      </c>
      <c r="F35" s="46"/>
    </row>
    <row r="36" spans="1:6" ht="19.899999999999999" customHeight="1" x14ac:dyDescent="0.25">
      <c r="A36" s="6">
        <v>32</v>
      </c>
      <c r="B36" s="3" t="s">
        <v>200</v>
      </c>
      <c r="C36" s="1">
        <v>6</v>
      </c>
      <c r="D36" s="1">
        <v>0</v>
      </c>
      <c r="E36" s="12">
        <f t="shared" si="0"/>
        <v>0</v>
      </c>
      <c r="F36" s="47"/>
    </row>
    <row r="37" spans="1:6" ht="60" x14ac:dyDescent="0.25">
      <c r="A37" s="6">
        <v>33</v>
      </c>
      <c r="B37" s="4" t="s">
        <v>201</v>
      </c>
      <c r="C37" s="1">
        <v>3040</v>
      </c>
      <c r="D37" s="1">
        <v>2</v>
      </c>
      <c r="E37" s="12">
        <f t="shared" si="0"/>
        <v>6.5789473684210525E-4</v>
      </c>
      <c r="F37" s="48"/>
    </row>
    <row r="38" spans="1:6" ht="45" x14ac:dyDescent="0.25">
      <c r="A38" s="6">
        <v>34</v>
      </c>
      <c r="B38" s="3" t="s">
        <v>12</v>
      </c>
      <c r="C38" s="1">
        <v>24019</v>
      </c>
      <c r="D38" s="1">
        <v>29</v>
      </c>
      <c r="E38" s="12">
        <f t="shared" si="0"/>
        <v>1.2073774928181855E-3</v>
      </c>
      <c r="F38" s="47"/>
    </row>
    <row r="39" spans="1:6" ht="75" x14ac:dyDescent="0.25">
      <c r="A39" s="6">
        <v>35</v>
      </c>
      <c r="B39" s="3" t="s">
        <v>202</v>
      </c>
      <c r="C39" s="1">
        <v>8372</v>
      </c>
      <c r="D39" s="1">
        <v>0</v>
      </c>
      <c r="E39" s="12">
        <f t="shared" si="0"/>
        <v>0</v>
      </c>
      <c r="F39" s="47"/>
    </row>
    <row r="40" spans="1:6" ht="60" x14ac:dyDescent="0.25">
      <c r="A40" s="6">
        <v>36</v>
      </c>
      <c r="B40" s="3" t="s">
        <v>203</v>
      </c>
      <c r="C40" s="1">
        <v>1657</v>
      </c>
      <c r="D40" s="1">
        <v>0</v>
      </c>
      <c r="E40" s="12">
        <f t="shared" si="0"/>
        <v>0</v>
      </c>
      <c r="F40" s="47"/>
    </row>
    <row r="41" spans="1:6" ht="30" x14ac:dyDescent="0.25">
      <c r="A41" s="6">
        <v>37</v>
      </c>
      <c r="B41" s="3" t="s">
        <v>102</v>
      </c>
      <c r="C41" s="1">
        <v>0</v>
      </c>
      <c r="D41" s="1">
        <v>0</v>
      </c>
      <c r="E41" s="12">
        <f t="shared" si="0"/>
        <v>0</v>
      </c>
      <c r="F41" s="47"/>
    </row>
    <row r="42" spans="1:6" ht="60" x14ac:dyDescent="0.25">
      <c r="A42" s="6">
        <v>38</v>
      </c>
      <c r="B42" s="3" t="s">
        <v>35</v>
      </c>
      <c r="C42" s="1">
        <v>0</v>
      </c>
      <c r="D42" s="1">
        <v>0</v>
      </c>
      <c r="E42" s="12">
        <f t="shared" si="0"/>
        <v>0</v>
      </c>
      <c r="F42" s="47"/>
    </row>
    <row r="43" spans="1:6" ht="87.6" customHeight="1" x14ac:dyDescent="0.25">
      <c r="A43" s="6">
        <v>39</v>
      </c>
      <c r="B43" s="3" t="s">
        <v>20</v>
      </c>
      <c r="C43" s="1">
        <v>0</v>
      </c>
      <c r="D43" s="1">
        <v>0</v>
      </c>
      <c r="E43" s="12">
        <f t="shared" si="0"/>
        <v>0</v>
      </c>
      <c r="F43" s="47"/>
    </row>
    <row r="44" spans="1:6" ht="70.900000000000006" customHeight="1" x14ac:dyDescent="0.25">
      <c r="A44" s="6">
        <v>40</v>
      </c>
      <c r="B44" s="3" t="s">
        <v>21</v>
      </c>
      <c r="C44" s="10">
        <v>2</v>
      </c>
      <c r="D44" s="10">
        <v>0</v>
      </c>
      <c r="E44" s="12">
        <f t="shared" si="0"/>
        <v>0</v>
      </c>
      <c r="F44" s="47"/>
    </row>
    <row r="45" spans="1:6" ht="105" x14ac:dyDescent="0.25">
      <c r="A45" s="6">
        <v>41</v>
      </c>
      <c r="B45" s="3" t="s">
        <v>22</v>
      </c>
      <c r="C45" s="27">
        <v>1</v>
      </c>
      <c r="D45" s="27">
        <v>0</v>
      </c>
      <c r="E45" s="12">
        <f t="shared" si="0"/>
        <v>0</v>
      </c>
      <c r="F45" s="47"/>
    </row>
    <row r="46" spans="1:6" ht="45" x14ac:dyDescent="0.25">
      <c r="A46" s="6">
        <v>42</v>
      </c>
      <c r="B46" s="3" t="s">
        <v>23</v>
      </c>
      <c r="C46" s="34">
        <v>0</v>
      </c>
      <c r="D46" s="6">
        <v>0</v>
      </c>
      <c r="E46" s="12">
        <f t="shared" si="0"/>
        <v>0</v>
      </c>
      <c r="F46" s="47"/>
    </row>
    <row r="47" spans="1:6" ht="285" x14ac:dyDescent="0.25">
      <c r="A47" s="6">
        <v>43</v>
      </c>
      <c r="B47" s="3" t="s">
        <v>232</v>
      </c>
      <c r="C47" s="6">
        <v>0</v>
      </c>
      <c r="D47" s="6">
        <v>0</v>
      </c>
      <c r="E47" s="12">
        <f t="shared" si="0"/>
        <v>0</v>
      </c>
      <c r="F47" s="47"/>
    </row>
    <row r="48" spans="1:6" ht="60" x14ac:dyDescent="0.25">
      <c r="A48" s="6">
        <v>44</v>
      </c>
      <c r="B48" s="3" t="s">
        <v>24</v>
      </c>
      <c r="C48" s="34">
        <v>2</v>
      </c>
      <c r="D48" s="6">
        <v>0</v>
      </c>
      <c r="E48" s="12">
        <f t="shared" si="0"/>
        <v>0</v>
      </c>
      <c r="F48" s="47"/>
    </row>
    <row r="49" spans="1:6" ht="44.45" customHeight="1" x14ac:dyDescent="0.25">
      <c r="A49" s="6">
        <v>45</v>
      </c>
      <c r="B49" s="3" t="s">
        <v>25</v>
      </c>
      <c r="C49" s="6">
        <v>0</v>
      </c>
      <c r="D49" s="6">
        <v>0</v>
      </c>
      <c r="E49" s="12">
        <f t="shared" si="0"/>
        <v>0</v>
      </c>
      <c r="F49" s="47"/>
    </row>
    <row r="50" spans="1:6" ht="129" customHeight="1" x14ac:dyDescent="0.25">
      <c r="A50" s="6">
        <v>46</v>
      </c>
      <c r="B50" s="14" t="s">
        <v>26</v>
      </c>
      <c r="C50" s="6">
        <v>0</v>
      </c>
      <c r="D50" s="6">
        <v>0</v>
      </c>
      <c r="E50" s="12">
        <f t="shared" si="0"/>
        <v>0</v>
      </c>
      <c r="F50" s="47"/>
    </row>
    <row r="51" spans="1:6" ht="88.9" customHeight="1" x14ac:dyDescent="0.25">
      <c r="A51" s="6">
        <v>47</v>
      </c>
      <c r="B51" s="3" t="s">
        <v>27</v>
      </c>
      <c r="C51" s="6">
        <v>0</v>
      </c>
      <c r="D51" s="6">
        <v>0</v>
      </c>
      <c r="E51" s="12">
        <f t="shared" si="0"/>
        <v>0</v>
      </c>
      <c r="F51" s="47"/>
    </row>
    <row r="52" spans="1:6" ht="131.44999999999999" customHeight="1" x14ac:dyDescent="0.25">
      <c r="A52" s="6">
        <v>48</v>
      </c>
      <c r="B52" s="3" t="s">
        <v>28</v>
      </c>
      <c r="C52" s="6">
        <v>0</v>
      </c>
      <c r="D52" s="6">
        <v>0</v>
      </c>
      <c r="E52" s="12">
        <f t="shared" si="0"/>
        <v>0</v>
      </c>
      <c r="F52" s="47"/>
    </row>
    <row r="53" spans="1:6" ht="150" x14ac:dyDescent="0.25">
      <c r="A53" s="6">
        <v>49</v>
      </c>
      <c r="B53" s="3" t="s">
        <v>29</v>
      </c>
      <c r="C53" s="6">
        <v>0</v>
      </c>
      <c r="D53" s="6">
        <v>0</v>
      </c>
      <c r="E53" s="12">
        <f t="shared" si="0"/>
        <v>0</v>
      </c>
      <c r="F53" s="47"/>
    </row>
    <row r="54" spans="1:6" ht="150" x14ac:dyDescent="0.25">
      <c r="A54" s="6">
        <v>50</v>
      </c>
      <c r="B54" s="3" t="s">
        <v>30</v>
      </c>
      <c r="C54" s="6">
        <v>0</v>
      </c>
      <c r="D54" s="6">
        <v>0</v>
      </c>
      <c r="E54" s="12">
        <f t="shared" si="0"/>
        <v>0</v>
      </c>
      <c r="F54" s="47"/>
    </row>
    <row r="55" spans="1:6" ht="142.9" customHeight="1" x14ac:dyDescent="0.25">
      <c r="A55" s="6">
        <v>51</v>
      </c>
      <c r="B55" s="3" t="s">
        <v>31</v>
      </c>
      <c r="C55" s="6">
        <v>0</v>
      </c>
      <c r="D55" s="6">
        <v>0</v>
      </c>
      <c r="E55" s="12">
        <f t="shared" si="0"/>
        <v>0</v>
      </c>
      <c r="F55" s="47"/>
    </row>
    <row r="56" spans="1:6" ht="100.9" customHeight="1" x14ac:dyDescent="0.25">
      <c r="A56" s="6">
        <v>52</v>
      </c>
      <c r="B56" s="3" t="s">
        <v>32</v>
      </c>
      <c r="C56" s="6">
        <v>0</v>
      </c>
      <c r="D56" s="6">
        <v>0</v>
      </c>
      <c r="E56" s="12">
        <f t="shared" si="0"/>
        <v>0</v>
      </c>
      <c r="F56" s="47"/>
    </row>
    <row r="57" spans="1:6" ht="210" x14ac:dyDescent="0.25">
      <c r="A57" s="6">
        <v>53</v>
      </c>
      <c r="B57" s="3" t="s">
        <v>33</v>
      </c>
      <c r="C57" s="6">
        <v>0</v>
      </c>
      <c r="D57" s="6">
        <v>0</v>
      </c>
      <c r="E57" s="12">
        <f t="shared" si="0"/>
        <v>0</v>
      </c>
      <c r="F57" s="47"/>
    </row>
    <row r="58" spans="1:6" ht="119.45" customHeight="1" x14ac:dyDescent="0.25">
      <c r="A58" s="6">
        <v>54</v>
      </c>
      <c r="B58" s="3" t="s">
        <v>34</v>
      </c>
      <c r="C58" s="6">
        <v>0</v>
      </c>
      <c r="D58" s="6">
        <v>0</v>
      </c>
      <c r="E58" s="12">
        <f t="shared" si="0"/>
        <v>0</v>
      </c>
      <c r="F58" s="47"/>
    </row>
    <row r="59" spans="1:6" ht="134.44999999999999" customHeight="1" x14ac:dyDescent="0.25">
      <c r="A59" s="6">
        <v>55</v>
      </c>
      <c r="B59" s="3" t="s">
        <v>36</v>
      </c>
      <c r="C59" s="6">
        <v>0</v>
      </c>
      <c r="D59" s="6">
        <v>0</v>
      </c>
      <c r="E59" s="12">
        <f t="shared" si="0"/>
        <v>0</v>
      </c>
      <c r="F59" s="47"/>
    </row>
    <row r="60" spans="1:6" ht="60" x14ac:dyDescent="0.25">
      <c r="A60" s="6">
        <v>56</v>
      </c>
      <c r="B60" s="3" t="s">
        <v>37</v>
      </c>
      <c r="C60" s="6">
        <v>0</v>
      </c>
      <c r="D60" s="6">
        <v>0</v>
      </c>
      <c r="E60" s="12">
        <f t="shared" si="0"/>
        <v>0</v>
      </c>
      <c r="F60" s="47"/>
    </row>
    <row r="61" spans="1:6" ht="32.450000000000003" customHeight="1" x14ac:dyDescent="0.25">
      <c r="A61" s="6">
        <v>57</v>
      </c>
      <c r="B61" s="3" t="s">
        <v>38</v>
      </c>
      <c r="C61" s="6">
        <v>0</v>
      </c>
      <c r="D61" s="6">
        <v>0</v>
      </c>
      <c r="E61" s="12">
        <f t="shared" si="0"/>
        <v>0</v>
      </c>
      <c r="F61" s="47"/>
    </row>
    <row r="62" spans="1:6" ht="76.900000000000006" customHeight="1" x14ac:dyDescent="0.25">
      <c r="A62" s="6">
        <v>58</v>
      </c>
      <c r="B62" s="3" t="s">
        <v>39</v>
      </c>
      <c r="C62" s="1">
        <v>0</v>
      </c>
      <c r="D62" s="1">
        <v>0</v>
      </c>
      <c r="E62" s="12">
        <f t="shared" si="0"/>
        <v>0</v>
      </c>
      <c r="F62" s="47"/>
    </row>
    <row r="63" spans="1:6" ht="61.9" customHeight="1" x14ac:dyDescent="0.25">
      <c r="A63" s="6">
        <v>59</v>
      </c>
      <c r="B63" s="3" t="s">
        <v>40</v>
      </c>
      <c r="C63" s="1">
        <v>0</v>
      </c>
      <c r="D63" s="1">
        <v>0</v>
      </c>
      <c r="E63" s="12">
        <f t="shared" si="0"/>
        <v>0</v>
      </c>
      <c r="F63" s="47"/>
    </row>
    <row r="64" spans="1:6" ht="49.15" customHeight="1" x14ac:dyDescent="0.25">
      <c r="A64" s="6">
        <v>60</v>
      </c>
      <c r="B64" s="3" t="s">
        <v>41</v>
      </c>
      <c r="C64" s="1">
        <v>1859</v>
      </c>
      <c r="D64" s="1">
        <v>0</v>
      </c>
      <c r="E64" s="12">
        <f t="shared" si="0"/>
        <v>0</v>
      </c>
      <c r="F64" s="47"/>
    </row>
    <row r="65" spans="1:6" ht="61.9" customHeight="1" x14ac:dyDescent="0.25">
      <c r="A65" s="6">
        <v>61</v>
      </c>
      <c r="B65" s="3" t="s">
        <v>103</v>
      </c>
      <c r="C65" s="1">
        <v>0</v>
      </c>
      <c r="D65" s="1">
        <v>0</v>
      </c>
      <c r="E65" s="12">
        <f t="shared" si="0"/>
        <v>0</v>
      </c>
      <c r="F65" s="47"/>
    </row>
    <row r="66" spans="1:6" ht="157.9" customHeight="1" x14ac:dyDescent="0.25">
      <c r="A66" s="6">
        <v>62</v>
      </c>
      <c r="B66" s="3" t="s">
        <v>279</v>
      </c>
      <c r="C66" s="1">
        <v>60815</v>
      </c>
      <c r="D66" s="1">
        <v>1876</v>
      </c>
      <c r="E66" s="12">
        <f t="shared" si="0"/>
        <v>3.0847652717257257E-2</v>
      </c>
      <c r="F66" s="47"/>
    </row>
    <row r="67" spans="1:6" ht="22.9" customHeight="1" x14ac:dyDescent="0.25">
      <c r="A67" s="6">
        <v>63</v>
      </c>
      <c r="B67" s="3" t="s">
        <v>42</v>
      </c>
      <c r="C67" s="10">
        <v>154</v>
      </c>
      <c r="D67" s="1">
        <v>0</v>
      </c>
      <c r="E67" s="12">
        <f t="shared" si="0"/>
        <v>0</v>
      </c>
      <c r="F67" s="47"/>
    </row>
    <row r="68" spans="1:6" ht="16.899999999999999" customHeight="1" x14ac:dyDescent="0.25">
      <c r="A68" s="6">
        <v>64</v>
      </c>
      <c r="B68" s="3" t="s">
        <v>43</v>
      </c>
      <c r="C68" s="1">
        <v>282</v>
      </c>
      <c r="D68" s="1">
        <v>0</v>
      </c>
      <c r="E68" s="12">
        <f t="shared" si="0"/>
        <v>0</v>
      </c>
      <c r="F68" s="47"/>
    </row>
    <row r="69" spans="1:6" ht="45.6" customHeight="1" x14ac:dyDescent="0.25">
      <c r="A69" s="6">
        <v>65</v>
      </c>
      <c r="B69" s="11" t="s">
        <v>44</v>
      </c>
      <c r="C69" s="22">
        <v>18451</v>
      </c>
      <c r="D69" s="23">
        <v>5</v>
      </c>
      <c r="E69" s="12">
        <f t="shared" ref="E69:E132" si="1">IF(C69=0,0,(D69/C69*100%))</f>
        <v>2.7098802232941306E-4</v>
      </c>
      <c r="F69" s="49"/>
    </row>
    <row r="70" spans="1:6" ht="30.6" customHeight="1" x14ac:dyDescent="0.25">
      <c r="A70" s="6">
        <v>66</v>
      </c>
      <c r="B70" s="11" t="s">
        <v>46</v>
      </c>
      <c r="C70" s="22">
        <v>25342</v>
      </c>
      <c r="D70" s="22">
        <v>1</v>
      </c>
      <c r="E70" s="12">
        <f t="shared" si="1"/>
        <v>3.9460184673664271E-5</v>
      </c>
      <c r="F70" s="49"/>
    </row>
    <row r="71" spans="1:6" ht="30.6" customHeight="1" x14ac:dyDescent="0.25">
      <c r="A71" s="6">
        <v>67</v>
      </c>
      <c r="B71" s="11" t="s">
        <v>50</v>
      </c>
      <c r="C71" s="22">
        <v>56</v>
      </c>
      <c r="D71" s="22">
        <v>0</v>
      </c>
      <c r="E71" s="12">
        <f t="shared" si="1"/>
        <v>0</v>
      </c>
      <c r="F71" s="49"/>
    </row>
    <row r="72" spans="1:6" ht="72" customHeight="1" x14ac:dyDescent="0.25">
      <c r="A72" s="6">
        <v>68</v>
      </c>
      <c r="B72" s="3" t="s">
        <v>49</v>
      </c>
      <c r="C72" s="1">
        <v>10902</v>
      </c>
      <c r="D72" s="1">
        <v>0</v>
      </c>
      <c r="E72" s="12">
        <f t="shared" si="1"/>
        <v>0</v>
      </c>
      <c r="F72" s="47"/>
    </row>
    <row r="73" spans="1:6" ht="21.6" customHeight="1" x14ac:dyDescent="0.25">
      <c r="A73" s="6">
        <v>69</v>
      </c>
      <c r="B73" s="3" t="s">
        <v>47</v>
      </c>
      <c r="C73" s="1">
        <v>825</v>
      </c>
      <c r="D73" s="1">
        <v>1</v>
      </c>
      <c r="E73" s="12">
        <f t="shared" si="1"/>
        <v>1.2121212121212121E-3</v>
      </c>
      <c r="F73" s="47"/>
    </row>
    <row r="74" spans="1:6" ht="46.15" customHeight="1" x14ac:dyDescent="0.25">
      <c r="A74" s="6">
        <v>70</v>
      </c>
      <c r="B74" s="3" t="s">
        <v>204</v>
      </c>
      <c r="C74" s="1">
        <v>802</v>
      </c>
      <c r="D74" s="1">
        <v>2</v>
      </c>
      <c r="E74" s="12">
        <f t="shared" si="1"/>
        <v>2.4937655860349127E-3</v>
      </c>
      <c r="F74" s="47"/>
    </row>
    <row r="75" spans="1:6" ht="32.450000000000003" customHeight="1" x14ac:dyDescent="0.25">
      <c r="A75" s="6">
        <v>71</v>
      </c>
      <c r="B75" s="3" t="s">
        <v>45</v>
      </c>
      <c r="C75" s="1">
        <v>2266</v>
      </c>
      <c r="D75" s="1">
        <v>1</v>
      </c>
      <c r="E75" s="12">
        <f t="shared" si="1"/>
        <v>4.4130626654898501E-4</v>
      </c>
      <c r="F75" s="47"/>
    </row>
    <row r="76" spans="1:6" ht="104.45" customHeight="1" x14ac:dyDescent="0.25">
      <c r="A76" s="6">
        <v>72</v>
      </c>
      <c r="B76" s="3" t="s">
        <v>51</v>
      </c>
      <c r="C76" s="1">
        <v>5031</v>
      </c>
      <c r="D76" s="1">
        <v>0</v>
      </c>
      <c r="E76" s="12">
        <f t="shared" si="1"/>
        <v>0</v>
      </c>
      <c r="F76" s="47"/>
    </row>
    <row r="77" spans="1:6" ht="32.450000000000003" customHeight="1" x14ac:dyDescent="0.25">
      <c r="A77" s="6">
        <v>73</v>
      </c>
      <c r="B77" s="3" t="s">
        <v>48</v>
      </c>
      <c r="C77" s="1">
        <v>730</v>
      </c>
      <c r="D77" s="1">
        <v>1</v>
      </c>
      <c r="E77" s="12">
        <f t="shared" si="1"/>
        <v>1.3698630136986301E-3</v>
      </c>
      <c r="F77" s="47"/>
    </row>
    <row r="78" spans="1:6" ht="214.15" customHeight="1" x14ac:dyDescent="0.25">
      <c r="A78" s="6">
        <v>74</v>
      </c>
      <c r="B78" s="3" t="s">
        <v>205</v>
      </c>
      <c r="C78" s="1">
        <v>145</v>
      </c>
      <c r="D78" s="1">
        <v>0</v>
      </c>
      <c r="E78" s="12">
        <f t="shared" si="1"/>
        <v>0</v>
      </c>
      <c r="F78" s="47"/>
    </row>
    <row r="79" spans="1:6" ht="75" x14ac:dyDescent="0.25">
      <c r="A79" s="6">
        <v>75</v>
      </c>
      <c r="B79" s="3" t="s">
        <v>206</v>
      </c>
      <c r="C79" s="1">
        <v>15</v>
      </c>
      <c r="D79" s="1">
        <v>0</v>
      </c>
      <c r="E79" s="12">
        <f t="shared" si="1"/>
        <v>0</v>
      </c>
      <c r="F79" s="47"/>
    </row>
    <row r="80" spans="1:6" ht="75" x14ac:dyDescent="0.25">
      <c r="A80" s="6">
        <v>76</v>
      </c>
      <c r="B80" s="3" t="s">
        <v>207</v>
      </c>
      <c r="C80" s="1">
        <v>0</v>
      </c>
      <c r="D80" s="1">
        <v>0</v>
      </c>
      <c r="E80" s="12">
        <f t="shared" si="1"/>
        <v>0</v>
      </c>
      <c r="F80" s="47"/>
    </row>
    <row r="81" spans="1:6" ht="33.6" customHeight="1" x14ac:dyDescent="0.25">
      <c r="A81" s="6">
        <v>77</v>
      </c>
      <c r="B81" s="4" t="s">
        <v>104</v>
      </c>
      <c r="C81" s="1">
        <v>7150</v>
      </c>
      <c r="D81" s="1">
        <v>0</v>
      </c>
      <c r="E81" s="12">
        <f t="shared" si="1"/>
        <v>0</v>
      </c>
      <c r="F81" s="48"/>
    </row>
    <row r="82" spans="1:6" ht="31.9" customHeight="1" x14ac:dyDescent="0.25">
      <c r="A82" s="6">
        <v>78</v>
      </c>
      <c r="B82" s="3" t="s">
        <v>52</v>
      </c>
      <c r="C82" s="1">
        <v>0</v>
      </c>
      <c r="D82" s="1">
        <v>0</v>
      </c>
      <c r="E82" s="12">
        <f t="shared" si="1"/>
        <v>0</v>
      </c>
      <c r="F82" s="47"/>
    </row>
    <row r="83" spans="1:6" ht="32.450000000000003" customHeight="1" x14ac:dyDescent="0.25">
      <c r="A83" s="6">
        <v>79</v>
      </c>
      <c r="B83" s="3" t="s">
        <v>53</v>
      </c>
      <c r="C83" s="1">
        <v>0</v>
      </c>
      <c r="D83" s="1">
        <v>0</v>
      </c>
      <c r="E83" s="12">
        <f t="shared" si="1"/>
        <v>0</v>
      </c>
      <c r="F83" s="47"/>
    </row>
    <row r="84" spans="1:6" ht="34.9" customHeight="1" x14ac:dyDescent="0.25">
      <c r="A84" s="6">
        <v>80</v>
      </c>
      <c r="B84" s="3" t="s">
        <v>54</v>
      </c>
      <c r="C84" s="1">
        <v>26</v>
      </c>
      <c r="D84" s="1">
        <v>0</v>
      </c>
      <c r="E84" s="12">
        <f t="shared" si="1"/>
        <v>0</v>
      </c>
      <c r="F84" s="47"/>
    </row>
    <row r="85" spans="1:6" ht="45.6" customHeight="1" x14ac:dyDescent="0.25">
      <c r="A85" s="6">
        <v>81</v>
      </c>
      <c r="B85" s="3" t="s">
        <v>4</v>
      </c>
      <c r="C85" s="1">
        <v>0</v>
      </c>
      <c r="D85" s="1">
        <v>0</v>
      </c>
      <c r="E85" s="12">
        <f t="shared" si="1"/>
        <v>0</v>
      </c>
      <c r="F85" s="47"/>
    </row>
    <row r="86" spans="1:6" ht="85.9" customHeight="1" x14ac:dyDescent="0.25">
      <c r="A86" s="6">
        <v>82</v>
      </c>
      <c r="B86" s="3" t="s">
        <v>55</v>
      </c>
      <c r="C86" s="1">
        <v>0</v>
      </c>
      <c r="D86" s="1">
        <v>0</v>
      </c>
      <c r="E86" s="12">
        <f t="shared" si="1"/>
        <v>0</v>
      </c>
      <c r="F86" s="47"/>
    </row>
    <row r="87" spans="1:6" ht="87.6" customHeight="1" x14ac:dyDescent="0.25">
      <c r="A87" s="6">
        <v>83</v>
      </c>
      <c r="B87" s="3" t="s">
        <v>56</v>
      </c>
      <c r="C87" s="1">
        <v>0</v>
      </c>
      <c r="D87" s="1">
        <v>0</v>
      </c>
      <c r="E87" s="12">
        <f t="shared" si="1"/>
        <v>0</v>
      </c>
      <c r="F87" s="47"/>
    </row>
    <row r="88" spans="1:6" ht="46.15" customHeight="1" x14ac:dyDescent="0.25">
      <c r="A88" s="6">
        <v>84</v>
      </c>
      <c r="B88" s="3" t="s">
        <v>57</v>
      </c>
      <c r="C88" s="1">
        <v>22</v>
      </c>
      <c r="D88" s="1">
        <v>0</v>
      </c>
      <c r="E88" s="12">
        <f t="shared" si="1"/>
        <v>0</v>
      </c>
      <c r="F88" s="47"/>
    </row>
    <row r="89" spans="1:6" ht="73.900000000000006" customHeight="1" x14ac:dyDescent="0.25">
      <c r="A89" s="6">
        <v>85</v>
      </c>
      <c r="B89" s="3" t="s">
        <v>58</v>
      </c>
      <c r="C89" s="1">
        <v>26</v>
      </c>
      <c r="D89" s="1">
        <v>0</v>
      </c>
      <c r="E89" s="12">
        <f t="shared" si="1"/>
        <v>0</v>
      </c>
      <c r="F89" s="47"/>
    </row>
    <row r="90" spans="1:6" ht="45" x14ac:dyDescent="0.25">
      <c r="A90" s="6">
        <v>86</v>
      </c>
      <c r="B90" s="3" t="s">
        <v>59</v>
      </c>
      <c r="C90" s="1">
        <v>0</v>
      </c>
      <c r="D90" s="1">
        <v>0</v>
      </c>
      <c r="E90" s="12">
        <f t="shared" si="1"/>
        <v>0</v>
      </c>
      <c r="F90" s="47"/>
    </row>
    <row r="91" spans="1:6" ht="72" customHeight="1" x14ac:dyDescent="0.25">
      <c r="A91" s="6">
        <v>87</v>
      </c>
      <c r="B91" s="3" t="s">
        <v>60</v>
      </c>
      <c r="C91" s="1">
        <v>3</v>
      </c>
      <c r="D91" s="1">
        <v>0</v>
      </c>
      <c r="E91" s="12">
        <f t="shared" si="1"/>
        <v>0</v>
      </c>
      <c r="F91" s="47"/>
    </row>
    <row r="92" spans="1:6" ht="30.6" customHeight="1" x14ac:dyDescent="0.25">
      <c r="A92" s="6">
        <v>88</v>
      </c>
      <c r="B92" s="3" t="s">
        <v>61</v>
      </c>
      <c r="C92" s="1">
        <v>4</v>
      </c>
      <c r="D92" s="1">
        <v>0</v>
      </c>
      <c r="E92" s="12">
        <f t="shared" si="1"/>
        <v>0</v>
      </c>
      <c r="F92" s="47"/>
    </row>
    <row r="93" spans="1:6" ht="57.6" customHeight="1" x14ac:dyDescent="0.25">
      <c r="A93" s="6">
        <v>89</v>
      </c>
      <c r="B93" s="3" t="s">
        <v>62</v>
      </c>
      <c r="C93" s="1">
        <v>0</v>
      </c>
      <c r="D93" s="1">
        <v>0</v>
      </c>
      <c r="E93" s="12">
        <f t="shared" si="1"/>
        <v>0</v>
      </c>
      <c r="F93" s="47"/>
    </row>
    <row r="94" spans="1:6" ht="43.9" customHeight="1" x14ac:dyDescent="0.25">
      <c r="A94" s="6">
        <v>90</v>
      </c>
      <c r="B94" s="3" t="s">
        <v>63</v>
      </c>
      <c r="C94" s="1">
        <v>0</v>
      </c>
      <c r="D94" s="1">
        <v>0</v>
      </c>
      <c r="E94" s="12">
        <f t="shared" si="1"/>
        <v>0</v>
      </c>
      <c r="F94" s="47"/>
    </row>
    <row r="95" spans="1:6" ht="50.45" customHeight="1" x14ac:dyDescent="0.25">
      <c r="A95" s="6">
        <v>91</v>
      </c>
      <c r="B95" s="3" t="s">
        <v>64</v>
      </c>
      <c r="C95" s="1">
        <v>0</v>
      </c>
      <c r="D95" s="1">
        <v>0</v>
      </c>
      <c r="E95" s="12">
        <f t="shared" si="1"/>
        <v>0</v>
      </c>
      <c r="F95" s="47"/>
    </row>
    <row r="96" spans="1:6" ht="60" x14ac:dyDescent="0.25">
      <c r="A96" s="6">
        <v>92</v>
      </c>
      <c r="B96" s="3" t="s">
        <v>65</v>
      </c>
      <c r="C96" s="1">
        <v>0</v>
      </c>
      <c r="D96" s="1">
        <v>0</v>
      </c>
      <c r="E96" s="12">
        <f t="shared" si="1"/>
        <v>0</v>
      </c>
      <c r="F96" s="47"/>
    </row>
    <row r="97" spans="1:6" ht="43.15" customHeight="1" x14ac:dyDescent="0.25">
      <c r="A97" s="6">
        <v>93</v>
      </c>
      <c r="B97" s="3" t="s">
        <v>66</v>
      </c>
      <c r="C97" s="1">
        <v>1</v>
      </c>
      <c r="D97" s="1">
        <v>0</v>
      </c>
      <c r="E97" s="12">
        <f t="shared" si="1"/>
        <v>0</v>
      </c>
      <c r="F97" s="47"/>
    </row>
    <row r="98" spans="1:6" ht="73.900000000000006" customHeight="1" x14ac:dyDescent="0.25">
      <c r="A98" s="6">
        <v>94</v>
      </c>
      <c r="B98" s="3" t="s">
        <v>67</v>
      </c>
      <c r="C98" s="1">
        <v>0</v>
      </c>
      <c r="D98" s="1">
        <v>0</v>
      </c>
      <c r="E98" s="12">
        <f t="shared" si="1"/>
        <v>0</v>
      </c>
      <c r="F98" s="47"/>
    </row>
    <row r="99" spans="1:6" ht="45.6" customHeight="1" x14ac:dyDescent="0.25">
      <c r="A99" s="6">
        <v>95</v>
      </c>
      <c r="B99" s="3" t="s">
        <v>68</v>
      </c>
      <c r="C99" s="1">
        <v>0</v>
      </c>
      <c r="D99" s="1">
        <v>0</v>
      </c>
      <c r="E99" s="12">
        <f t="shared" si="1"/>
        <v>0</v>
      </c>
      <c r="F99" s="47"/>
    </row>
    <row r="100" spans="1:6" ht="21" customHeight="1" x14ac:dyDescent="0.25">
      <c r="A100" s="6">
        <v>96</v>
      </c>
      <c r="B100" s="3" t="s">
        <v>69</v>
      </c>
      <c r="C100" s="1">
        <v>9</v>
      </c>
      <c r="D100" s="1">
        <v>0</v>
      </c>
      <c r="E100" s="12">
        <f t="shared" si="1"/>
        <v>0</v>
      </c>
      <c r="F100" s="47"/>
    </row>
    <row r="101" spans="1:6" ht="44.45" customHeight="1" x14ac:dyDescent="0.25">
      <c r="A101" s="6">
        <v>97</v>
      </c>
      <c r="B101" s="3" t="s">
        <v>70</v>
      </c>
      <c r="C101" s="1">
        <v>18</v>
      </c>
      <c r="D101" s="1">
        <v>0</v>
      </c>
      <c r="E101" s="12">
        <f t="shared" si="1"/>
        <v>0</v>
      </c>
      <c r="F101" s="47"/>
    </row>
    <row r="102" spans="1:6" ht="45.6" customHeight="1" x14ac:dyDescent="0.25">
      <c r="A102" s="6">
        <v>98</v>
      </c>
      <c r="B102" s="3" t="s">
        <v>71</v>
      </c>
      <c r="C102" s="1">
        <v>0</v>
      </c>
      <c r="D102" s="1">
        <v>0</v>
      </c>
      <c r="E102" s="12">
        <f t="shared" si="1"/>
        <v>0</v>
      </c>
      <c r="F102" s="47"/>
    </row>
    <row r="103" spans="1:6" ht="58.15" customHeight="1" x14ac:dyDescent="0.25">
      <c r="A103" s="6">
        <v>99</v>
      </c>
      <c r="B103" s="3" t="s">
        <v>72</v>
      </c>
      <c r="C103" s="1">
        <v>0</v>
      </c>
      <c r="D103" s="1">
        <v>0</v>
      </c>
      <c r="E103" s="12">
        <f t="shared" si="1"/>
        <v>0</v>
      </c>
      <c r="F103" s="47"/>
    </row>
    <row r="104" spans="1:6" ht="60" x14ac:dyDescent="0.25">
      <c r="A104" s="6">
        <v>100</v>
      </c>
      <c r="B104" s="3" t="s">
        <v>73</v>
      </c>
      <c r="C104" s="1">
        <v>0</v>
      </c>
      <c r="D104" s="1">
        <v>0</v>
      </c>
      <c r="E104" s="12">
        <f t="shared" si="1"/>
        <v>0</v>
      </c>
      <c r="F104" s="47"/>
    </row>
    <row r="105" spans="1:6" ht="105" x14ac:dyDescent="0.25">
      <c r="A105" s="6">
        <v>101</v>
      </c>
      <c r="B105" s="3" t="s">
        <v>74</v>
      </c>
      <c r="C105" s="1">
        <v>4</v>
      </c>
      <c r="D105" s="1">
        <v>0</v>
      </c>
      <c r="E105" s="12">
        <f t="shared" si="1"/>
        <v>0</v>
      </c>
      <c r="F105" s="47"/>
    </row>
    <row r="106" spans="1:6" ht="75" x14ac:dyDescent="0.25">
      <c r="A106" s="6">
        <v>102</v>
      </c>
      <c r="B106" s="3" t="s">
        <v>75</v>
      </c>
      <c r="C106" s="1">
        <v>0</v>
      </c>
      <c r="D106" s="1">
        <v>0</v>
      </c>
      <c r="E106" s="12">
        <f t="shared" si="1"/>
        <v>0</v>
      </c>
      <c r="F106" s="47"/>
    </row>
    <row r="107" spans="1:6" ht="47.45" customHeight="1" x14ac:dyDescent="0.25">
      <c r="A107" s="6">
        <v>103</v>
      </c>
      <c r="B107" s="3" t="s">
        <v>76</v>
      </c>
      <c r="C107" s="1">
        <v>0</v>
      </c>
      <c r="D107" s="1">
        <v>0</v>
      </c>
      <c r="E107" s="12">
        <f t="shared" si="1"/>
        <v>0</v>
      </c>
      <c r="F107" s="47"/>
    </row>
    <row r="108" spans="1:6" ht="102.6" customHeight="1" x14ac:dyDescent="0.25">
      <c r="A108" s="6">
        <v>104</v>
      </c>
      <c r="B108" s="24" t="s">
        <v>77</v>
      </c>
      <c r="C108" s="1">
        <v>0</v>
      </c>
      <c r="D108" s="1">
        <v>0</v>
      </c>
      <c r="E108" s="12">
        <f t="shared" si="1"/>
        <v>0</v>
      </c>
      <c r="F108" s="50"/>
    </row>
    <row r="109" spans="1:6" ht="75" x14ac:dyDescent="0.25">
      <c r="A109" s="6">
        <v>105</v>
      </c>
      <c r="B109" s="3" t="s">
        <v>78</v>
      </c>
      <c r="C109" s="1">
        <v>0</v>
      </c>
      <c r="D109" s="1">
        <v>0</v>
      </c>
      <c r="E109" s="12">
        <f t="shared" si="1"/>
        <v>0</v>
      </c>
      <c r="F109" s="47"/>
    </row>
    <row r="110" spans="1:6" ht="45" x14ac:dyDescent="0.25">
      <c r="A110" s="6">
        <v>106</v>
      </c>
      <c r="B110" s="3" t="s">
        <v>79</v>
      </c>
      <c r="C110" s="1">
        <v>0</v>
      </c>
      <c r="D110" s="1">
        <v>0</v>
      </c>
      <c r="E110" s="12">
        <f t="shared" si="1"/>
        <v>0</v>
      </c>
      <c r="F110" s="47"/>
    </row>
    <row r="111" spans="1:6" ht="62.45" customHeight="1" x14ac:dyDescent="0.25">
      <c r="A111" s="6">
        <v>107</v>
      </c>
      <c r="B111" s="3" t="s">
        <v>105</v>
      </c>
      <c r="C111" s="1">
        <v>0</v>
      </c>
      <c r="D111" s="1">
        <v>0</v>
      </c>
      <c r="E111" s="12">
        <f t="shared" si="1"/>
        <v>0</v>
      </c>
      <c r="F111" s="47"/>
    </row>
    <row r="112" spans="1:6" ht="87.6" customHeight="1" x14ac:dyDescent="0.25">
      <c r="A112" s="6">
        <v>108</v>
      </c>
      <c r="B112" s="3" t="s">
        <v>80</v>
      </c>
      <c r="C112" s="1">
        <v>0</v>
      </c>
      <c r="D112" s="1">
        <v>0</v>
      </c>
      <c r="E112" s="12">
        <f t="shared" si="1"/>
        <v>0</v>
      </c>
      <c r="F112" s="47"/>
    </row>
    <row r="113" spans="1:6" ht="48.6" customHeight="1" x14ac:dyDescent="0.25">
      <c r="A113" s="6">
        <v>109</v>
      </c>
      <c r="B113" s="3" t="s">
        <v>81</v>
      </c>
      <c r="C113" s="1">
        <v>55</v>
      </c>
      <c r="D113" s="1">
        <v>0</v>
      </c>
      <c r="E113" s="12">
        <f t="shared" si="1"/>
        <v>0</v>
      </c>
      <c r="F113" s="47"/>
    </row>
    <row r="114" spans="1:6" ht="142.9" customHeight="1" x14ac:dyDescent="0.25">
      <c r="A114" s="6">
        <v>110</v>
      </c>
      <c r="B114" s="3" t="s">
        <v>82</v>
      </c>
      <c r="C114" s="1">
        <v>0</v>
      </c>
      <c r="D114" s="1">
        <v>0</v>
      </c>
      <c r="E114" s="12">
        <f t="shared" si="1"/>
        <v>0</v>
      </c>
      <c r="F114" s="47"/>
    </row>
    <row r="115" spans="1:6" ht="142.9" customHeight="1" x14ac:dyDescent="0.25">
      <c r="A115" s="6">
        <v>111</v>
      </c>
      <c r="B115" s="3" t="s">
        <v>83</v>
      </c>
      <c r="C115" s="1">
        <v>0</v>
      </c>
      <c r="D115" s="1">
        <v>0</v>
      </c>
      <c r="E115" s="12">
        <f t="shared" si="1"/>
        <v>0</v>
      </c>
      <c r="F115" s="47"/>
    </row>
    <row r="116" spans="1:6" ht="46.15" customHeight="1" x14ac:dyDescent="0.25">
      <c r="A116" s="6">
        <v>112</v>
      </c>
      <c r="B116" s="3" t="s">
        <v>233</v>
      </c>
      <c r="C116" s="1">
        <v>0</v>
      </c>
      <c r="D116" s="1">
        <v>0</v>
      </c>
      <c r="E116" s="12">
        <f t="shared" si="1"/>
        <v>0</v>
      </c>
      <c r="F116" s="47"/>
    </row>
    <row r="117" spans="1:6" ht="49.15" customHeight="1" x14ac:dyDescent="0.25">
      <c r="A117" s="6">
        <v>113</v>
      </c>
      <c r="B117" s="3" t="s">
        <v>84</v>
      </c>
      <c r="C117" s="1">
        <v>787</v>
      </c>
      <c r="D117" s="1">
        <v>0</v>
      </c>
      <c r="E117" s="12">
        <f t="shared" si="1"/>
        <v>0</v>
      </c>
      <c r="F117" s="47"/>
    </row>
    <row r="118" spans="1:6" ht="132" customHeight="1" x14ac:dyDescent="0.25">
      <c r="A118" s="6">
        <v>114</v>
      </c>
      <c r="B118" s="3" t="s">
        <v>85</v>
      </c>
      <c r="C118" s="1">
        <v>152</v>
      </c>
      <c r="D118" s="1">
        <v>0</v>
      </c>
      <c r="E118" s="12">
        <f t="shared" si="1"/>
        <v>0</v>
      </c>
      <c r="F118" s="47"/>
    </row>
    <row r="119" spans="1:6" ht="58.15" customHeight="1" x14ac:dyDescent="0.25">
      <c r="A119" s="6">
        <v>115</v>
      </c>
      <c r="B119" s="14" t="s">
        <v>86</v>
      </c>
      <c r="C119" s="1">
        <v>0</v>
      </c>
      <c r="D119" s="1">
        <v>0</v>
      </c>
      <c r="E119" s="12">
        <f t="shared" si="1"/>
        <v>0</v>
      </c>
      <c r="F119" s="47"/>
    </row>
    <row r="120" spans="1:6" ht="158.44999999999999" customHeight="1" x14ac:dyDescent="0.25">
      <c r="A120" s="6">
        <v>116</v>
      </c>
      <c r="B120" s="3" t="s">
        <v>87</v>
      </c>
      <c r="C120" s="10">
        <v>0</v>
      </c>
      <c r="D120" s="1">
        <v>0</v>
      </c>
      <c r="E120" s="12">
        <f t="shared" si="1"/>
        <v>0</v>
      </c>
      <c r="F120" s="47"/>
    </row>
    <row r="121" spans="1:6" ht="185.45" customHeight="1" x14ac:dyDescent="0.25">
      <c r="A121" s="6">
        <v>117</v>
      </c>
      <c r="B121" s="3" t="s">
        <v>88</v>
      </c>
      <c r="C121" s="10">
        <v>0</v>
      </c>
      <c r="D121" s="10">
        <v>0</v>
      </c>
      <c r="E121" s="12">
        <f t="shared" si="1"/>
        <v>0</v>
      </c>
      <c r="F121" s="47"/>
    </row>
    <row r="122" spans="1:6" ht="31.9" customHeight="1" x14ac:dyDescent="0.25">
      <c r="A122" s="6">
        <v>118</v>
      </c>
      <c r="B122" s="3" t="s">
        <v>89</v>
      </c>
      <c r="C122" s="10">
        <v>0</v>
      </c>
      <c r="D122" s="10">
        <v>0</v>
      </c>
      <c r="E122" s="12">
        <f t="shared" si="1"/>
        <v>0</v>
      </c>
      <c r="F122" s="47"/>
    </row>
    <row r="123" spans="1:6" ht="75" x14ac:dyDescent="0.25">
      <c r="A123" s="6">
        <v>119</v>
      </c>
      <c r="B123" s="3" t="s">
        <v>90</v>
      </c>
      <c r="C123" s="10">
        <v>0</v>
      </c>
      <c r="D123" s="10">
        <v>0</v>
      </c>
      <c r="E123" s="12">
        <f t="shared" si="1"/>
        <v>0</v>
      </c>
      <c r="F123" s="47"/>
    </row>
    <row r="124" spans="1:6" ht="49.15" customHeight="1" x14ac:dyDescent="0.25">
      <c r="A124" s="6">
        <v>120</v>
      </c>
      <c r="B124" s="3" t="s">
        <v>91</v>
      </c>
      <c r="C124" s="10">
        <v>0</v>
      </c>
      <c r="D124" s="10">
        <v>0</v>
      </c>
      <c r="E124" s="12">
        <f t="shared" si="1"/>
        <v>0</v>
      </c>
      <c r="F124" s="47"/>
    </row>
    <row r="125" spans="1:6" ht="48" customHeight="1" x14ac:dyDescent="0.25">
      <c r="A125" s="6">
        <v>121</v>
      </c>
      <c r="B125" s="3" t="s">
        <v>92</v>
      </c>
      <c r="C125" s="10">
        <v>856</v>
      </c>
      <c r="D125" s="10">
        <v>0</v>
      </c>
      <c r="E125" s="12">
        <f t="shared" si="1"/>
        <v>0</v>
      </c>
      <c r="F125" s="47"/>
    </row>
    <row r="126" spans="1:6" ht="73.900000000000006" customHeight="1" x14ac:dyDescent="0.25">
      <c r="A126" s="6">
        <v>122</v>
      </c>
      <c r="B126" s="3" t="s">
        <v>93</v>
      </c>
      <c r="C126" s="10">
        <v>0</v>
      </c>
      <c r="D126" s="10">
        <v>0</v>
      </c>
      <c r="E126" s="12">
        <f t="shared" si="1"/>
        <v>0</v>
      </c>
      <c r="F126" s="47"/>
    </row>
    <row r="127" spans="1:6" ht="144" customHeight="1" x14ac:dyDescent="0.25">
      <c r="A127" s="6">
        <v>123</v>
      </c>
      <c r="B127" s="3" t="s">
        <v>94</v>
      </c>
      <c r="C127" s="1">
        <v>0</v>
      </c>
      <c r="D127" s="1">
        <v>0</v>
      </c>
      <c r="E127" s="12">
        <f t="shared" si="1"/>
        <v>0</v>
      </c>
      <c r="F127" s="47"/>
    </row>
    <row r="128" spans="1:6" ht="268.14999999999998" customHeight="1" x14ac:dyDescent="0.25">
      <c r="A128" s="6">
        <v>124</v>
      </c>
      <c r="B128" s="3" t="s">
        <v>95</v>
      </c>
      <c r="C128" s="1">
        <v>4</v>
      </c>
      <c r="D128" s="1">
        <v>0</v>
      </c>
      <c r="E128" s="12">
        <f t="shared" si="1"/>
        <v>0</v>
      </c>
      <c r="F128" s="47"/>
    </row>
    <row r="129" spans="1:6" ht="73.900000000000006" customHeight="1" x14ac:dyDescent="0.25">
      <c r="A129" s="6">
        <v>125</v>
      </c>
      <c r="B129" s="3" t="s">
        <v>96</v>
      </c>
      <c r="C129" s="1">
        <v>0</v>
      </c>
      <c r="D129" s="1">
        <v>0</v>
      </c>
      <c r="E129" s="12">
        <f t="shared" si="1"/>
        <v>0</v>
      </c>
      <c r="F129" s="47"/>
    </row>
    <row r="130" spans="1:6" ht="116.45" customHeight="1" x14ac:dyDescent="0.25">
      <c r="A130" s="6">
        <v>126</v>
      </c>
      <c r="B130" s="3" t="s">
        <v>97</v>
      </c>
      <c r="C130" s="1">
        <v>0</v>
      </c>
      <c r="D130" s="1">
        <v>0</v>
      </c>
      <c r="E130" s="12">
        <f t="shared" si="1"/>
        <v>0</v>
      </c>
      <c r="F130" s="47"/>
    </row>
    <row r="131" spans="1:6" ht="101.45" customHeight="1" x14ac:dyDescent="0.25">
      <c r="A131" s="6">
        <v>127</v>
      </c>
      <c r="B131" s="3" t="s">
        <v>98</v>
      </c>
      <c r="C131" s="1">
        <v>0</v>
      </c>
      <c r="D131" s="1">
        <v>0</v>
      </c>
      <c r="E131" s="12">
        <f t="shared" si="1"/>
        <v>0</v>
      </c>
      <c r="F131" s="47"/>
    </row>
    <row r="132" spans="1:6" ht="87.6" customHeight="1" x14ac:dyDescent="0.25">
      <c r="A132" s="6">
        <v>128</v>
      </c>
      <c r="B132" s="3" t="s">
        <v>99</v>
      </c>
      <c r="C132" s="1">
        <v>16</v>
      </c>
      <c r="D132" s="1">
        <v>0</v>
      </c>
      <c r="E132" s="12">
        <f t="shared" si="1"/>
        <v>0</v>
      </c>
      <c r="F132" s="47"/>
    </row>
    <row r="133" spans="1:6" ht="43.15" customHeight="1" x14ac:dyDescent="0.25">
      <c r="A133" s="6">
        <v>129</v>
      </c>
      <c r="B133" s="3" t="s">
        <v>100</v>
      </c>
      <c r="C133" s="1">
        <v>0</v>
      </c>
      <c r="D133" s="1">
        <v>0</v>
      </c>
      <c r="E133" s="12">
        <f t="shared" ref="E133" si="2">IF(C133=0,0,(D133/C133*100%))</f>
        <v>0</v>
      </c>
      <c r="F133" s="47"/>
    </row>
    <row r="134" spans="1:6" s="17" customFormat="1" ht="22.9" customHeight="1" x14ac:dyDescent="0.25">
      <c r="A134" s="68" t="s">
        <v>198</v>
      </c>
      <c r="B134" s="69"/>
      <c r="C134" s="69"/>
      <c r="D134" s="69"/>
      <c r="E134" s="70"/>
      <c r="F134" s="54"/>
    </row>
    <row r="135" spans="1:6" ht="48.6" customHeight="1" x14ac:dyDescent="0.25">
      <c r="A135" s="2">
        <v>130</v>
      </c>
      <c r="B135" s="4" t="s">
        <v>106</v>
      </c>
      <c r="C135" s="5">
        <v>308</v>
      </c>
      <c r="D135" s="5">
        <v>0</v>
      </c>
      <c r="E135" s="12">
        <f t="shared" ref="E135:E203" si="3">IF(C135=0,0,(D135/C135*100%))</f>
        <v>0</v>
      </c>
      <c r="F135" s="48"/>
    </row>
    <row r="136" spans="1:6" ht="70.900000000000006" customHeight="1" x14ac:dyDescent="0.25">
      <c r="A136" s="6">
        <v>131</v>
      </c>
      <c r="B136" s="4" t="s">
        <v>107</v>
      </c>
      <c r="C136" s="1">
        <v>24</v>
      </c>
      <c r="D136" s="1">
        <v>0</v>
      </c>
      <c r="E136" s="12">
        <f t="shared" si="3"/>
        <v>0</v>
      </c>
      <c r="F136" s="48"/>
    </row>
    <row r="137" spans="1:6" ht="73.900000000000006" customHeight="1" x14ac:dyDescent="0.25">
      <c r="A137" s="2">
        <v>132</v>
      </c>
      <c r="B137" s="3" t="s">
        <v>108</v>
      </c>
      <c r="C137" s="1">
        <v>116</v>
      </c>
      <c r="D137" s="1">
        <v>0</v>
      </c>
      <c r="E137" s="12">
        <f t="shared" si="3"/>
        <v>0</v>
      </c>
      <c r="F137" s="47"/>
    </row>
    <row r="138" spans="1:6" ht="29.45" customHeight="1" x14ac:dyDescent="0.25">
      <c r="A138" s="6">
        <v>133</v>
      </c>
      <c r="B138" s="3" t="s">
        <v>109</v>
      </c>
      <c r="C138" s="1">
        <v>15394</v>
      </c>
      <c r="D138" s="1">
        <v>42</v>
      </c>
      <c r="E138" s="12">
        <f t="shared" si="3"/>
        <v>2.7283357152137195E-3</v>
      </c>
      <c r="F138" s="47"/>
    </row>
    <row r="139" spans="1:6" ht="29.45" customHeight="1" x14ac:dyDescent="0.25">
      <c r="A139" s="2">
        <v>134</v>
      </c>
      <c r="B139" s="3" t="s">
        <v>112</v>
      </c>
      <c r="C139" s="1">
        <v>12</v>
      </c>
      <c r="D139" s="1">
        <v>0</v>
      </c>
      <c r="E139" s="12">
        <f t="shared" si="3"/>
        <v>0</v>
      </c>
      <c r="F139" s="47"/>
    </row>
    <row r="140" spans="1:6" ht="47.45" customHeight="1" x14ac:dyDescent="0.25">
      <c r="A140" s="6">
        <v>135</v>
      </c>
      <c r="B140" s="3" t="s">
        <v>113</v>
      </c>
      <c r="C140" s="1">
        <v>54</v>
      </c>
      <c r="D140" s="1">
        <v>0</v>
      </c>
      <c r="E140" s="12">
        <f t="shared" si="3"/>
        <v>0</v>
      </c>
      <c r="F140" s="47"/>
    </row>
    <row r="141" spans="1:6" ht="59.45" customHeight="1" x14ac:dyDescent="0.25">
      <c r="A141" s="2">
        <v>136</v>
      </c>
      <c r="B141" s="3" t="s">
        <v>244</v>
      </c>
      <c r="C141" s="1">
        <v>77</v>
      </c>
      <c r="D141" s="1">
        <v>0</v>
      </c>
      <c r="E141" s="12">
        <f t="shared" si="3"/>
        <v>0</v>
      </c>
      <c r="F141" s="47"/>
    </row>
    <row r="142" spans="1:6" ht="74.45" customHeight="1" x14ac:dyDescent="0.25">
      <c r="A142" s="6">
        <v>137</v>
      </c>
      <c r="B142" s="3" t="s">
        <v>152</v>
      </c>
      <c r="C142" s="1">
        <v>214</v>
      </c>
      <c r="D142" s="1">
        <v>0</v>
      </c>
      <c r="E142" s="12">
        <f t="shared" si="3"/>
        <v>0</v>
      </c>
      <c r="F142" s="47"/>
    </row>
    <row r="143" spans="1:6" ht="34.9" customHeight="1" x14ac:dyDescent="0.25">
      <c r="A143" s="2">
        <v>138</v>
      </c>
      <c r="B143" s="3" t="s">
        <v>245</v>
      </c>
      <c r="C143" s="1">
        <v>205</v>
      </c>
      <c r="D143" s="1">
        <v>0</v>
      </c>
      <c r="E143" s="12">
        <f t="shared" si="3"/>
        <v>0</v>
      </c>
      <c r="F143" s="47"/>
    </row>
    <row r="144" spans="1:6" ht="160.9" customHeight="1" x14ac:dyDescent="0.25">
      <c r="A144" s="6">
        <v>139</v>
      </c>
      <c r="B144" s="4" t="s">
        <v>246</v>
      </c>
      <c r="C144" s="7">
        <v>0</v>
      </c>
      <c r="D144" s="7">
        <v>0</v>
      </c>
      <c r="E144" s="12">
        <f t="shared" si="3"/>
        <v>0</v>
      </c>
      <c r="F144" s="48"/>
    </row>
    <row r="145" spans="1:6" ht="200.45" customHeight="1" x14ac:dyDescent="0.25">
      <c r="A145" s="2">
        <v>140</v>
      </c>
      <c r="B145" s="4" t="s">
        <v>247</v>
      </c>
      <c r="C145" s="7">
        <v>0</v>
      </c>
      <c r="D145" s="7">
        <v>0</v>
      </c>
      <c r="E145" s="12">
        <f t="shared" si="3"/>
        <v>0</v>
      </c>
      <c r="F145" s="48"/>
    </row>
    <row r="146" spans="1:6" ht="214.15" customHeight="1" x14ac:dyDescent="0.25">
      <c r="A146" s="6">
        <v>141</v>
      </c>
      <c r="B146" s="4" t="s">
        <v>248</v>
      </c>
      <c r="C146" s="8">
        <v>18</v>
      </c>
      <c r="D146" s="1">
        <v>0</v>
      </c>
      <c r="E146" s="12">
        <f t="shared" si="3"/>
        <v>0</v>
      </c>
      <c r="F146" s="48"/>
    </row>
    <row r="147" spans="1:6" ht="213" customHeight="1" x14ac:dyDescent="0.25">
      <c r="A147" s="2">
        <v>142</v>
      </c>
      <c r="B147" s="3" t="s">
        <v>249</v>
      </c>
      <c r="C147" s="8">
        <v>2</v>
      </c>
      <c r="D147" s="1">
        <v>0</v>
      </c>
      <c r="E147" s="12">
        <f t="shared" si="3"/>
        <v>0</v>
      </c>
      <c r="F147" s="47"/>
    </row>
    <row r="148" spans="1:6" ht="60" customHeight="1" x14ac:dyDescent="0.25">
      <c r="A148" s="6">
        <v>143</v>
      </c>
      <c r="B148" s="3" t="s">
        <v>154</v>
      </c>
      <c r="C148" s="1">
        <v>2</v>
      </c>
      <c r="D148" s="1">
        <v>0</v>
      </c>
      <c r="E148" s="12">
        <f t="shared" si="3"/>
        <v>0</v>
      </c>
      <c r="F148" s="47"/>
    </row>
    <row r="149" spans="1:6" ht="47.45" customHeight="1" x14ac:dyDescent="0.25">
      <c r="A149" s="2">
        <v>144</v>
      </c>
      <c r="B149" s="4" t="s">
        <v>117</v>
      </c>
      <c r="C149" s="1">
        <v>0</v>
      </c>
      <c r="D149" s="1">
        <v>0</v>
      </c>
      <c r="E149" s="12">
        <f t="shared" si="3"/>
        <v>0</v>
      </c>
      <c r="F149" s="48"/>
    </row>
    <row r="150" spans="1:6" ht="61.15" customHeight="1" x14ac:dyDescent="0.25">
      <c r="A150" s="6">
        <v>145</v>
      </c>
      <c r="B150" s="3" t="s">
        <v>119</v>
      </c>
      <c r="C150" s="1">
        <v>4</v>
      </c>
      <c r="D150" s="1">
        <v>0</v>
      </c>
      <c r="E150" s="12">
        <f t="shared" si="3"/>
        <v>0</v>
      </c>
      <c r="F150" s="47"/>
    </row>
    <row r="151" spans="1:6" ht="59.45" customHeight="1" x14ac:dyDescent="0.25">
      <c r="A151" s="2">
        <v>146</v>
      </c>
      <c r="B151" s="3" t="s">
        <v>155</v>
      </c>
      <c r="C151" s="1">
        <v>0</v>
      </c>
      <c r="D151" s="1">
        <v>0</v>
      </c>
      <c r="E151" s="12">
        <f t="shared" si="3"/>
        <v>0</v>
      </c>
      <c r="F151" s="47"/>
    </row>
    <row r="152" spans="1:6" ht="72" customHeight="1" x14ac:dyDescent="0.25">
      <c r="A152" s="6">
        <v>147</v>
      </c>
      <c r="B152" s="3" t="s">
        <v>156</v>
      </c>
      <c r="C152" s="1">
        <v>39</v>
      </c>
      <c r="D152" s="1">
        <v>0</v>
      </c>
      <c r="E152" s="12">
        <f t="shared" si="3"/>
        <v>0</v>
      </c>
      <c r="F152" s="47"/>
    </row>
    <row r="153" spans="1:6" ht="42.6" customHeight="1" x14ac:dyDescent="0.25">
      <c r="A153" s="2">
        <v>148</v>
      </c>
      <c r="B153" s="3" t="s">
        <v>157</v>
      </c>
      <c r="C153" s="5">
        <v>283</v>
      </c>
      <c r="D153" s="5">
        <v>0</v>
      </c>
      <c r="E153" s="12">
        <f t="shared" si="3"/>
        <v>0</v>
      </c>
      <c r="F153" s="47"/>
    </row>
    <row r="154" spans="1:6" ht="30.6" customHeight="1" x14ac:dyDescent="0.25">
      <c r="A154" s="6">
        <v>149</v>
      </c>
      <c r="B154" s="9" t="s">
        <v>122</v>
      </c>
      <c r="C154" s="5">
        <v>848</v>
      </c>
      <c r="D154" s="5">
        <v>2</v>
      </c>
      <c r="E154" s="12">
        <f t="shared" si="3"/>
        <v>2.3584905660377358E-3</v>
      </c>
      <c r="F154" s="46"/>
    </row>
    <row r="155" spans="1:6" ht="21.6" customHeight="1" x14ac:dyDescent="0.25">
      <c r="A155" s="2">
        <v>150</v>
      </c>
      <c r="B155" s="9" t="s">
        <v>123</v>
      </c>
      <c r="C155" s="1">
        <v>1187</v>
      </c>
      <c r="D155" s="1">
        <v>4</v>
      </c>
      <c r="E155" s="12">
        <f t="shared" si="3"/>
        <v>3.3698399326032012E-3</v>
      </c>
      <c r="F155" s="46"/>
    </row>
    <row r="156" spans="1:6" ht="43.15" customHeight="1" x14ac:dyDescent="0.25">
      <c r="A156" s="6">
        <v>151</v>
      </c>
      <c r="B156" s="3" t="s">
        <v>126</v>
      </c>
      <c r="C156" s="10">
        <v>500</v>
      </c>
      <c r="D156" s="10">
        <v>13</v>
      </c>
      <c r="E156" s="12">
        <f t="shared" si="3"/>
        <v>2.5999999999999999E-2</v>
      </c>
      <c r="F156" s="47"/>
    </row>
    <row r="157" spans="1:6" ht="44.45" customHeight="1" x14ac:dyDescent="0.25">
      <c r="A157" s="2">
        <v>152</v>
      </c>
      <c r="B157" s="4" t="s">
        <v>158</v>
      </c>
      <c r="C157" s="1">
        <v>895</v>
      </c>
      <c r="D157" s="1">
        <v>3</v>
      </c>
      <c r="E157" s="12">
        <f t="shared" si="3"/>
        <v>3.3519553072625698E-3</v>
      </c>
      <c r="F157" s="48"/>
    </row>
    <row r="158" spans="1:6" ht="45.6" customHeight="1" x14ac:dyDescent="0.25">
      <c r="A158" s="6">
        <v>153</v>
      </c>
      <c r="B158" s="3" t="s">
        <v>127</v>
      </c>
      <c r="C158" s="1">
        <v>7</v>
      </c>
      <c r="D158" s="1">
        <v>0</v>
      </c>
      <c r="E158" s="12">
        <f t="shared" si="3"/>
        <v>0</v>
      </c>
      <c r="F158" s="47"/>
    </row>
    <row r="159" spans="1:6" ht="61.15" customHeight="1" x14ac:dyDescent="0.25">
      <c r="A159" s="2">
        <v>154</v>
      </c>
      <c r="B159" s="3" t="s">
        <v>159</v>
      </c>
      <c r="C159" s="1">
        <v>368</v>
      </c>
      <c r="D159" s="1">
        <v>0</v>
      </c>
      <c r="E159" s="12">
        <f t="shared" si="3"/>
        <v>0</v>
      </c>
      <c r="F159" s="47"/>
    </row>
    <row r="160" spans="1:6" ht="31.9" customHeight="1" x14ac:dyDescent="0.25">
      <c r="A160" s="6">
        <v>155</v>
      </c>
      <c r="B160" s="3" t="s">
        <v>129</v>
      </c>
      <c r="C160" s="10">
        <v>118</v>
      </c>
      <c r="D160" s="10">
        <v>0</v>
      </c>
      <c r="E160" s="12">
        <f t="shared" si="3"/>
        <v>0</v>
      </c>
      <c r="F160" s="47"/>
    </row>
    <row r="161" spans="1:6" ht="46.15" customHeight="1" x14ac:dyDescent="0.25">
      <c r="A161" s="2">
        <v>156</v>
      </c>
      <c r="B161" s="3" t="s">
        <v>130</v>
      </c>
      <c r="C161" s="5">
        <v>29</v>
      </c>
      <c r="D161" s="5">
        <v>0</v>
      </c>
      <c r="E161" s="12">
        <f t="shared" si="3"/>
        <v>0</v>
      </c>
      <c r="F161" s="47"/>
    </row>
    <row r="162" spans="1:6" ht="72.599999999999994" customHeight="1" x14ac:dyDescent="0.25">
      <c r="A162" s="6">
        <v>157</v>
      </c>
      <c r="B162" s="9" t="s">
        <v>160</v>
      </c>
      <c r="C162" s="5">
        <v>303</v>
      </c>
      <c r="D162" s="5">
        <v>0</v>
      </c>
      <c r="E162" s="12">
        <f t="shared" si="3"/>
        <v>0</v>
      </c>
      <c r="F162" s="46"/>
    </row>
    <row r="163" spans="1:6" ht="69.599999999999994" customHeight="1" x14ac:dyDescent="0.25">
      <c r="A163" s="2">
        <v>158</v>
      </c>
      <c r="B163" s="9" t="s">
        <v>161</v>
      </c>
      <c r="C163" s="5">
        <v>182</v>
      </c>
      <c r="D163" s="5">
        <v>0</v>
      </c>
      <c r="E163" s="12">
        <f t="shared" si="3"/>
        <v>0</v>
      </c>
      <c r="F163" s="46"/>
    </row>
    <row r="164" spans="1:6" ht="87" customHeight="1" x14ac:dyDescent="0.25">
      <c r="A164" s="6">
        <v>159</v>
      </c>
      <c r="B164" s="3" t="s">
        <v>162</v>
      </c>
      <c r="C164" s="1">
        <v>1326</v>
      </c>
      <c r="D164" s="1">
        <v>0</v>
      </c>
      <c r="E164" s="12">
        <f t="shared" si="3"/>
        <v>0</v>
      </c>
      <c r="F164" s="47"/>
    </row>
    <row r="165" spans="1:6" ht="33.6" customHeight="1" x14ac:dyDescent="0.25">
      <c r="A165" s="2">
        <v>160</v>
      </c>
      <c r="B165" s="9" t="s">
        <v>131</v>
      </c>
      <c r="C165" s="5">
        <v>10</v>
      </c>
      <c r="D165" s="5">
        <v>0</v>
      </c>
      <c r="E165" s="12">
        <f t="shared" si="3"/>
        <v>0</v>
      </c>
      <c r="F165" s="46"/>
    </row>
    <row r="166" spans="1:6" ht="45" customHeight="1" x14ac:dyDescent="0.25">
      <c r="A166" s="6">
        <v>161</v>
      </c>
      <c r="B166" s="3" t="s">
        <v>132</v>
      </c>
      <c r="C166" s="1">
        <v>552</v>
      </c>
      <c r="D166" s="1">
        <v>0</v>
      </c>
      <c r="E166" s="12">
        <f t="shared" si="3"/>
        <v>0</v>
      </c>
      <c r="F166" s="47"/>
    </row>
    <row r="167" spans="1:6" ht="60" customHeight="1" x14ac:dyDescent="0.25">
      <c r="A167" s="2">
        <v>162</v>
      </c>
      <c r="B167" s="3" t="s">
        <v>134</v>
      </c>
      <c r="C167" s="8">
        <v>74</v>
      </c>
      <c r="D167" s="1">
        <v>0</v>
      </c>
      <c r="E167" s="12">
        <f t="shared" si="3"/>
        <v>0</v>
      </c>
      <c r="F167" s="47"/>
    </row>
    <row r="168" spans="1:6" ht="44.45" customHeight="1" x14ac:dyDescent="0.25">
      <c r="A168" s="6">
        <v>163</v>
      </c>
      <c r="B168" s="9" t="s">
        <v>137</v>
      </c>
      <c r="C168" s="5">
        <v>114</v>
      </c>
      <c r="D168" s="5">
        <v>0</v>
      </c>
      <c r="E168" s="12">
        <f t="shared" si="3"/>
        <v>0</v>
      </c>
      <c r="F168" s="46"/>
    </row>
    <row r="169" spans="1:6" ht="29.45" customHeight="1" x14ac:dyDescent="0.25">
      <c r="A169" s="2">
        <v>164</v>
      </c>
      <c r="B169" s="3" t="s">
        <v>138</v>
      </c>
      <c r="C169" s="8">
        <v>373</v>
      </c>
      <c r="D169" s="1">
        <v>2</v>
      </c>
      <c r="E169" s="12">
        <f t="shared" si="3"/>
        <v>5.3619302949061663E-3</v>
      </c>
      <c r="F169" s="47"/>
    </row>
    <row r="170" spans="1:6" ht="44.45" customHeight="1" x14ac:dyDescent="0.25">
      <c r="A170" s="6">
        <v>165</v>
      </c>
      <c r="B170" s="3" t="s">
        <v>139</v>
      </c>
      <c r="C170" s="1">
        <v>107</v>
      </c>
      <c r="D170" s="1">
        <v>1</v>
      </c>
      <c r="E170" s="12">
        <f t="shared" si="3"/>
        <v>9.3457943925233638E-3</v>
      </c>
      <c r="F170" s="47"/>
    </row>
    <row r="171" spans="1:6" ht="43.15" customHeight="1" x14ac:dyDescent="0.25">
      <c r="A171" s="2">
        <v>166</v>
      </c>
      <c r="B171" s="3" t="s">
        <v>163</v>
      </c>
      <c r="C171" s="1">
        <v>1</v>
      </c>
      <c r="D171" s="1">
        <v>0</v>
      </c>
      <c r="E171" s="12">
        <f t="shared" si="3"/>
        <v>0</v>
      </c>
      <c r="F171" s="47"/>
    </row>
    <row r="172" spans="1:6" ht="61.9" customHeight="1" x14ac:dyDescent="0.25">
      <c r="A172" s="6">
        <v>167</v>
      </c>
      <c r="B172" s="3" t="s">
        <v>164</v>
      </c>
      <c r="C172" s="1">
        <v>1</v>
      </c>
      <c r="D172" s="1">
        <v>0</v>
      </c>
      <c r="E172" s="12">
        <f t="shared" si="3"/>
        <v>0</v>
      </c>
      <c r="F172" s="47"/>
    </row>
    <row r="173" spans="1:6" ht="57" customHeight="1" x14ac:dyDescent="0.25">
      <c r="A173" s="2">
        <v>168</v>
      </c>
      <c r="B173" s="3" t="s">
        <v>165</v>
      </c>
      <c r="C173" s="1">
        <v>19</v>
      </c>
      <c r="D173" s="1">
        <v>0</v>
      </c>
      <c r="E173" s="12">
        <f t="shared" si="3"/>
        <v>0</v>
      </c>
      <c r="F173" s="47"/>
    </row>
    <row r="174" spans="1:6" ht="45.6" customHeight="1" x14ac:dyDescent="0.25">
      <c r="A174" s="6">
        <v>169</v>
      </c>
      <c r="B174" s="9" t="s">
        <v>140</v>
      </c>
      <c r="C174" s="1">
        <v>14</v>
      </c>
      <c r="D174" s="1">
        <v>0</v>
      </c>
      <c r="E174" s="12">
        <f t="shared" si="3"/>
        <v>0</v>
      </c>
      <c r="F174" s="46"/>
    </row>
    <row r="175" spans="1:6" ht="72" customHeight="1" x14ac:dyDescent="0.25">
      <c r="A175" s="2">
        <v>170</v>
      </c>
      <c r="B175" s="3" t="s">
        <v>166</v>
      </c>
      <c r="C175" s="10">
        <v>10</v>
      </c>
      <c r="D175" s="10">
        <v>0</v>
      </c>
      <c r="E175" s="12">
        <f t="shared" si="3"/>
        <v>0</v>
      </c>
      <c r="F175" s="47"/>
    </row>
    <row r="176" spans="1:6" ht="46.9" customHeight="1" x14ac:dyDescent="0.25">
      <c r="A176" s="6">
        <v>171</v>
      </c>
      <c r="B176" s="3" t="s">
        <v>141</v>
      </c>
      <c r="C176" s="5">
        <v>168</v>
      </c>
      <c r="D176" s="5">
        <v>0</v>
      </c>
      <c r="E176" s="12">
        <f t="shared" si="3"/>
        <v>0</v>
      </c>
      <c r="F176" s="47"/>
    </row>
    <row r="177" spans="1:6" ht="45.6" customHeight="1" x14ac:dyDescent="0.25">
      <c r="A177" s="2">
        <v>172</v>
      </c>
      <c r="B177" s="3" t="s">
        <v>167</v>
      </c>
      <c r="C177" s="1">
        <v>203</v>
      </c>
      <c r="D177" s="1">
        <v>10</v>
      </c>
      <c r="E177" s="12">
        <f t="shared" si="3"/>
        <v>4.9261083743842367E-2</v>
      </c>
      <c r="F177" s="47"/>
    </row>
    <row r="178" spans="1:6" ht="60" customHeight="1" x14ac:dyDescent="0.25">
      <c r="A178" s="6">
        <v>173</v>
      </c>
      <c r="B178" s="4" t="s">
        <v>168</v>
      </c>
      <c r="C178" s="5">
        <v>8089</v>
      </c>
      <c r="D178" s="5">
        <v>360</v>
      </c>
      <c r="E178" s="12">
        <f t="shared" si="3"/>
        <v>4.4504883174681667E-2</v>
      </c>
      <c r="F178" s="48"/>
    </row>
    <row r="179" spans="1:6" ht="60" customHeight="1" x14ac:dyDescent="0.25">
      <c r="A179" s="2">
        <v>174</v>
      </c>
      <c r="B179" s="3" t="s">
        <v>169</v>
      </c>
      <c r="C179" s="5">
        <v>52</v>
      </c>
      <c r="D179" s="5">
        <v>0</v>
      </c>
      <c r="E179" s="12">
        <f t="shared" si="3"/>
        <v>0</v>
      </c>
      <c r="F179" s="47"/>
    </row>
    <row r="180" spans="1:6" ht="32.450000000000003" customHeight="1" x14ac:dyDescent="0.25">
      <c r="A180" s="6">
        <v>175</v>
      </c>
      <c r="B180" s="3" t="s">
        <v>170</v>
      </c>
      <c r="C180" s="1">
        <v>115</v>
      </c>
      <c r="D180" s="1">
        <v>0</v>
      </c>
      <c r="E180" s="12">
        <f t="shared" si="3"/>
        <v>0</v>
      </c>
      <c r="F180" s="47"/>
    </row>
    <row r="181" spans="1:6" ht="58.15" customHeight="1" x14ac:dyDescent="0.25">
      <c r="A181" s="2">
        <v>176</v>
      </c>
      <c r="B181" s="11" t="s">
        <v>171</v>
      </c>
      <c r="C181" s="5">
        <v>156</v>
      </c>
      <c r="D181" s="5">
        <v>0</v>
      </c>
      <c r="E181" s="12">
        <f t="shared" si="3"/>
        <v>0</v>
      </c>
      <c r="F181" s="49"/>
    </row>
    <row r="182" spans="1:6" ht="58.15" customHeight="1" x14ac:dyDescent="0.25">
      <c r="A182" s="6">
        <v>177</v>
      </c>
      <c r="B182" s="9" t="s">
        <v>142</v>
      </c>
      <c r="C182" s="10">
        <v>7</v>
      </c>
      <c r="D182" s="10">
        <v>0</v>
      </c>
      <c r="E182" s="12">
        <f t="shared" si="3"/>
        <v>0</v>
      </c>
      <c r="F182" s="46"/>
    </row>
    <row r="183" spans="1:6" ht="58.9" customHeight="1" x14ac:dyDescent="0.25">
      <c r="A183" s="2">
        <v>178</v>
      </c>
      <c r="B183" s="3" t="s">
        <v>172</v>
      </c>
      <c r="C183" s="5">
        <v>112</v>
      </c>
      <c r="D183" s="5">
        <v>0</v>
      </c>
      <c r="E183" s="12">
        <f t="shared" si="3"/>
        <v>0</v>
      </c>
      <c r="F183" s="47"/>
    </row>
    <row r="184" spans="1:6" ht="30.6" customHeight="1" x14ac:dyDescent="0.25">
      <c r="A184" s="6">
        <v>179</v>
      </c>
      <c r="B184" s="9" t="s">
        <v>173</v>
      </c>
      <c r="C184" s="1">
        <v>442</v>
      </c>
      <c r="D184" s="1">
        <v>1</v>
      </c>
      <c r="E184" s="12">
        <f t="shared" si="3"/>
        <v>2.2624434389140274E-3</v>
      </c>
      <c r="F184" s="46"/>
    </row>
    <row r="185" spans="1:6" ht="30" x14ac:dyDescent="0.25">
      <c r="A185" s="2">
        <v>180</v>
      </c>
      <c r="B185" s="9" t="s">
        <v>145</v>
      </c>
      <c r="C185" s="5">
        <v>210</v>
      </c>
      <c r="D185" s="5">
        <v>0</v>
      </c>
      <c r="E185" s="12">
        <f t="shared" si="3"/>
        <v>0</v>
      </c>
      <c r="F185" s="46"/>
    </row>
    <row r="186" spans="1:6" ht="29.45" customHeight="1" x14ac:dyDescent="0.25">
      <c r="A186" s="6">
        <v>181</v>
      </c>
      <c r="B186" s="3" t="s">
        <v>174</v>
      </c>
      <c r="C186" s="1">
        <v>2407</v>
      </c>
      <c r="D186" s="1">
        <v>2</v>
      </c>
      <c r="E186" s="12">
        <f t="shared" si="3"/>
        <v>8.3090984628167843E-4</v>
      </c>
      <c r="F186" s="47"/>
    </row>
    <row r="187" spans="1:6" ht="47.45" customHeight="1" x14ac:dyDescent="0.25">
      <c r="A187" s="2">
        <v>182</v>
      </c>
      <c r="B187" s="4" t="s">
        <v>148</v>
      </c>
      <c r="C187" s="1">
        <v>5</v>
      </c>
      <c r="D187" s="1">
        <v>0</v>
      </c>
      <c r="E187" s="12">
        <f t="shared" si="3"/>
        <v>0</v>
      </c>
      <c r="F187" s="48"/>
    </row>
    <row r="188" spans="1:6" ht="61.15" customHeight="1" x14ac:dyDescent="0.25">
      <c r="A188" s="6">
        <v>183</v>
      </c>
      <c r="B188" s="3" t="s">
        <v>175</v>
      </c>
      <c r="C188" s="1">
        <v>297</v>
      </c>
      <c r="D188" s="1">
        <v>0</v>
      </c>
      <c r="E188" s="12">
        <f t="shared" si="3"/>
        <v>0</v>
      </c>
      <c r="F188" s="47"/>
    </row>
    <row r="189" spans="1:6" ht="100.9" customHeight="1" x14ac:dyDescent="0.25">
      <c r="A189" s="2">
        <v>184</v>
      </c>
      <c r="B189" s="3" t="s">
        <v>176</v>
      </c>
      <c r="C189" s="1">
        <v>1</v>
      </c>
      <c r="D189" s="1">
        <v>0</v>
      </c>
      <c r="E189" s="12">
        <f t="shared" si="3"/>
        <v>0</v>
      </c>
      <c r="F189" s="47"/>
    </row>
    <row r="190" spans="1:6" ht="88.9" customHeight="1" x14ac:dyDescent="0.25">
      <c r="A190" s="6">
        <v>185</v>
      </c>
      <c r="B190" s="9" t="s">
        <v>177</v>
      </c>
      <c r="C190" s="1">
        <v>0</v>
      </c>
      <c r="D190" s="1">
        <v>0</v>
      </c>
      <c r="E190" s="12">
        <f t="shared" si="3"/>
        <v>0</v>
      </c>
      <c r="F190" s="46"/>
    </row>
    <row r="191" spans="1:6" ht="85.15" customHeight="1" x14ac:dyDescent="0.25">
      <c r="A191" s="2">
        <v>186</v>
      </c>
      <c r="B191" s="3" t="s">
        <v>178</v>
      </c>
      <c r="C191" s="5">
        <v>2</v>
      </c>
      <c r="D191" s="5">
        <v>0</v>
      </c>
      <c r="E191" s="12">
        <f t="shared" si="3"/>
        <v>0</v>
      </c>
      <c r="F191" s="47"/>
    </row>
    <row r="192" spans="1:6" ht="46.15" customHeight="1" x14ac:dyDescent="0.25">
      <c r="A192" s="6">
        <v>187</v>
      </c>
      <c r="B192" s="11" t="s">
        <v>149</v>
      </c>
      <c r="C192" s="1">
        <v>0</v>
      </c>
      <c r="D192" s="1">
        <v>0</v>
      </c>
      <c r="E192" s="12">
        <f t="shared" si="3"/>
        <v>0</v>
      </c>
      <c r="F192" s="49"/>
    </row>
    <row r="193" spans="1:6" ht="60" x14ac:dyDescent="0.25">
      <c r="A193" s="2">
        <v>188</v>
      </c>
      <c r="B193" s="3" t="s">
        <v>150</v>
      </c>
      <c r="C193" s="1">
        <v>10</v>
      </c>
      <c r="D193" s="1">
        <v>0</v>
      </c>
      <c r="E193" s="12">
        <f t="shared" si="3"/>
        <v>0</v>
      </c>
      <c r="F193" s="47"/>
    </row>
    <row r="194" spans="1:6" ht="45" x14ac:dyDescent="0.25">
      <c r="A194" s="6">
        <v>189</v>
      </c>
      <c r="B194" s="3" t="s">
        <v>151</v>
      </c>
      <c r="C194" s="1">
        <v>1806</v>
      </c>
      <c r="D194" s="1">
        <v>0</v>
      </c>
      <c r="E194" s="12">
        <f t="shared" si="3"/>
        <v>0</v>
      </c>
      <c r="F194" s="47"/>
    </row>
    <row r="195" spans="1:6" ht="49.9" customHeight="1" x14ac:dyDescent="0.25">
      <c r="A195" s="2">
        <v>190</v>
      </c>
      <c r="B195" s="4" t="s">
        <v>250</v>
      </c>
      <c r="C195" s="1">
        <v>444</v>
      </c>
      <c r="D195" s="1">
        <v>0</v>
      </c>
      <c r="E195" s="12">
        <f t="shared" si="3"/>
        <v>0</v>
      </c>
      <c r="F195" s="48"/>
    </row>
    <row r="196" spans="1:6" ht="47.45" customHeight="1" x14ac:dyDescent="0.25">
      <c r="A196" s="6">
        <v>191</v>
      </c>
      <c r="B196" s="3" t="s">
        <v>251</v>
      </c>
      <c r="C196" s="1">
        <v>31</v>
      </c>
      <c r="D196" s="1">
        <v>0</v>
      </c>
      <c r="E196" s="12">
        <f t="shared" si="3"/>
        <v>0</v>
      </c>
      <c r="F196" s="47"/>
    </row>
    <row r="197" spans="1:6" ht="30" customHeight="1" x14ac:dyDescent="0.25">
      <c r="A197" s="2">
        <v>192</v>
      </c>
      <c r="B197" s="3" t="s">
        <v>195</v>
      </c>
      <c r="C197" s="1">
        <v>5</v>
      </c>
      <c r="D197" s="1">
        <v>0</v>
      </c>
      <c r="E197" s="12">
        <f t="shared" si="3"/>
        <v>0</v>
      </c>
      <c r="F197" s="47"/>
    </row>
    <row r="198" spans="1:6" ht="30.6" customHeight="1" x14ac:dyDescent="0.25">
      <c r="A198" s="6">
        <v>193</v>
      </c>
      <c r="B198" s="3" t="s">
        <v>252</v>
      </c>
      <c r="C198" s="1">
        <v>90</v>
      </c>
      <c r="D198" s="1">
        <v>0</v>
      </c>
      <c r="E198" s="12">
        <f t="shared" si="3"/>
        <v>0</v>
      </c>
      <c r="F198" s="47"/>
    </row>
    <row r="199" spans="1:6" ht="46.15" customHeight="1" x14ac:dyDescent="0.25">
      <c r="A199" s="2">
        <v>194</v>
      </c>
      <c r="B199" s="3" t="s">
        <v>253</v>
      </c>
      <c r="C199" s="1">
        <v>0</v>
      </c>
      <c r="D199" s="1">
        <v>0</v>
      </c>
      <c r="E199" s="12">
        <f t="shared" si="3"/>
        <v>0</v>
      </c>
      <c r="F199" s="47"/>
    </row>
    <row r="200" spans="1:6" ht="60" customHeight="1" x14ac:dyDescent="0.25">
      <c r="A200" s="6">
        <v>195</v>
      </c>
      <c r="B200" s="9" t="s">
        <v>254</v>
      </c>
      <c r="C200" s="1">
        <v>0</v>
      </c>
      <c r="D200" s="1">
        <v>0</v>
      </c>
      <c r="E200" s="12">
        <f t="shared" si="3"/>
        <v>0</v>
      </c>
      <c r="F200" s="46"/>
    </row>
    <row r="201" spans="1:6" ht="45.6" customHeight="1" x14ac:dyDescent="0.25">
      <c r="A201" s="2">
        <v>196</v>
      </c>
      <c r="B201" s="9" t="s">
        <v>255</v>
      </c>
      <c r="C201" s="5">
        <v>0</v>
      </c>
      <c r="D201" s="5">
        <v>0</v>
      </c>
      <c r="E201" s="12">
        <f t="shared" si="3"/>
        <v>0</v>
      </c>
      <c r="F201" s="46"/>
    </row>
    <row r="202" spans="1:6" ht="29.45" customHeight="1" x14ac:dyDescent="0.25">
      <c r="A202" s="6">
        <v>197</v>
      </c>
      <c r="B202" s="3" t="s">
        <v>256</v>
      </c>
      <c r="C202" s="1">
        <v>0</v>
      </c>
      <c r="D202" s="1">
        <v>0</v>
      </c>
      <c r="E202" s="12">
        <f t="shared" si="3"/>
        <v>0</v>
      </c>
      <c r="F202" s="47"/>
    </row>
    <row r="203" spans="1:6" ht="45.6" customHeight="1" x14ac:dyDescent="0.25">
      <c r="A203" s="2">
        <v>198</v>
      </c>
      <c r="B203" s="3" t="s">
        <v>257</v>
      </c>
      <c r="C203" s="1">
        <v>0</v>
      </c>
      <c r="D203" s="1">
        <v>0</v>
      </c>
      <c r="E203" s="12">
        <f t="shared" si="3"/>
        <v>0</v>
      </c>
      <c r="F203" s="47"/>
    </row>
    <row r="204" spans="1:6" ht="32.450000000000003" customHeight="1" x14ac:dyDescent="0.25">
      <c r="A204" s="6">
        <v>199</v>
      </c>
      <c r="B204" s="3" t="s">
        <v>135</v>
      </c>
      <c r="C204" s="1">
        <v>52</v>
      </c>
      <c r="D204" s="1">
        <v>6</v>
      </c>
      <c r="E204" s="12">
        <f t="shared" ref="E204:E219" si="4">IF(C204=0,0,(D204/C204*100%))</f>
        <v>0.11538461538461539</v>
      </c>
      <c r="F204" s="47"/>
    </row>
    <row r="205" spans="1:6" ht="45.6" customHeight="1" x14ac:dyDescent="0.25">
      <c r="A205" s="2">
        <v>200</v>
      </c>
      <c r="B205" s="3" t="s">
        <v>133</v>
      </c>
      <c r="C205" s="5">
        <v>0</v>
      </c>
      <c r="D205" s="5">
        <v>0</v>
      </c>
      <c r="E205" s="12">
        <f t="shared" si="4"/>
        <v>0</v>
      </c>
      <c r="F205" s="47"/>
    </row>
    <row r="206" spans="1:6" ht="35.450000000000003" customHeight="1" x14ac:dyDescent="0.25">
      <c r="A206" s="6">
        <v>201</v>
      </c>
      <c r="B206" s="3" t="s">
        <v>115</v>
      </c>
      <c r="C206" s="1">
        <v>116</v>
      </c>
      <c r="D206" s="1">
        <v>0</v>
      </c>
      <c r="E206" s="12">
        <f t="shared" si="4"/>
        <v>0</v>
      </c>
      <c r="F206" s="47"/>
    </row>
    <row r="207" spans="1:6" ht="44.45" customHeight="1" x14ac:dyDescent="0.25">
      <c r="A207" s="2">
        <v>202</v>
      </c>
      <c r="B207" s="11" t="s">
        <v>136</v>
      </c>
      <c r="C207" s="1">
        <v>615</v>
      </c>
      <c r="D207" s="1">
        <v>0</v>
      </c>
      <c r="E207" s="12">
        <f t="shared" si="4"/>
        <v>0</v>
      </c>
      <c r="F207" s="49"/>
    </row>
    <row r="208" spans="1:6" ht="44.45" customHeight="1" x14ac:dyDescent="0.25">
      <c r="A208" s="6">
        <v>203</v>
      </c>
      <c r="B208" s="9" t="s">
        <v>116</v>
      </c>
      <c r="C208" s="1">
        <v>11</v>
      </c>
      <c r="D208" s="1">
        <v>0</v>
      </c>
      <c r="E208" s="12">
        <f t="shared" si="4"/>
        <v>0</v>
      </c>
      <c r="F208" s="46"/>
    </row>
    <row r="209" spans="1:6" ht="44.45" customHeight="1" x14ac:dyDescent="0.25">
      <c r="A209" s="2">
        <v>204</v>
      </c>
      <c r="B209" s="3" t="s">
        <v>118</v>
      </c>
      <c r="C209" s="5">
        <v>0</v>
      </c>
      <c r="D209" s="5">
        <v>0</v>
      </c>
      <c r="E209" s="12">
        <f t="shared" si="4"/>
        <v>0</v>
      </c>
      <c r="F209" s="47"/>
    </row>
    <row r="210" spans="1:6" ht="32.450000000000003" customHeight="1" x14ac:dyDescent="0.25">
      <c r="A210" s="6">
        <v>205</v>
      </c>
      <c r="B210" s="3" t="s">
        <v>114</v>
      </c>
      <c r="C210" s="5">
        <v>10</v>
      </c>
      <c r="D210" s="5">
        <v>0</v>
      </c>
      <c r="E210" s="12">
        <f t="shared" si="4"/>
        <v>0</v>
      </c>
      <c r="F210" s="47"/>
    </row>
    <row r="211" spans="1:6" ht="73.150000000000006" customHeight="1" x14ac:dyDescent="0.25">
      <c r="A211" s="2">
        <v>206</v>
      </c>
      <c r="B211" s="9" t="s">
        <v>111</v>
      </c>
      <c r="C211" s="5">
        <v>0</v>
      </c>
      <c r="D211" s="5">
        <v>0</v>
      </c>
      <c r="E211" s="12">
        <f t="shared" si="4"/>
        <v>0</v>
      </c>
      <c r="F211" s="46"/>
    </row>
    <row r="212" spans="1:6" ht="87.6" customHeight="1" x14ac:dyDescent="0.25">
      <c r="A212" s="6">
        <v>207</v>
      </c>
      <c r="B212" s="9" t="s">
        <v>196</v>
      </c>
      <c r="C212" s="5">
        <v>0</v>
      </c>
      <c r="D212" s="5">
        <v>0</v>
      </c>
      <c r="E212" s="12">
        <f t="shared" si="4"/>
        <v>0</v>
      </c>
      <c r="F212" s="46"/>
    </row>
    <row r="213" spans="1:6" ht="72.599999999999994" customHeight="1" x14ac:dyDescent="0.25">
      <c r="A213" s="2">
        <v>208</v>
      </c>
      <c r="B213" s="9" t="s">
        <v>197</v>
      </c>
      <c r="C213" s="5">
        <v>0</v>
      </c>
      <c r="D213" s="5">
        <v>0</v>
      </c>
      <c r="E213" s="12">
        <f t="shared" si="4"/>
        <v>0</v>
      </c>
      <c r="F213" s="46"/>
    </row>
    <row r="214" spans="1:6" ht="58.9" customHeight="1" x14ac:dyDescent="0.25">
      <c r="A214" s="6">
        <v>209</v>
      </c>
      <c r="B214" s="9" t="s">
        <v>128</v>
      </c>
      <c r="C214" s="5">
        <v>12</v>
      </c>
      <c r="D214" s="5">
        <v>0</v>
      </c>
      <c r="E214" s="12">
        <f t="shared" si="4"/>
        <v>0</v>
      </c>
      <c r="F214" s="46"/>
    </row>
    <row r="215" spans="1:6" ht="32.450000000000003" customHeight="1" x14ac:dyDescent="0.25">
      <c r="A215" s="2">
        <v>210</v>
      </c>
      <c r="B215" s="9" t="s">
        <v>194</v>
      </c>
      <c r="C215" s="5">
        <v>92</v>
      </c>
      <c r="D215" s="5">
        <v>0</v>
      </c>
      <c r="E215" s="12">
        <f t="shared" si="4"/>
        <v>0</v>
      </c>
      <c r="F215" s="46"/>
    </row>
    <row r="216" spans="1:6" ht="60" x14ac:dyDescent="0.25">
      <c r="A216" s="6">
        <v>211</v>
      </c>
      <c r="B216" s="9" t="s">
        <v>258</v>
      </c>
      <c r="C216" s="5">
        <v>42</v>
      </c>
      <c r="D216" s="5">
        <v>0</v>
      </c>
      <c r="E216" s="12">
        <f t="shared" si="4"/>
        <v>0</v>
      </c>
      <c r="F216" s="46"/>
    </row>
    <row r="217" spans="1:6" ht="99.6" customHeight="1" x14ac:dyDescent="0.25">
      <c r="A217" s="2">
        <v>212</v>
      </c>
      <c r="B217" s="9" t="s">
        <v>240</v>
      </c>
      <c r="C217" s="5">
        <v>1</v>
      </c>
      <c r="D217" s="5">
        <v>0</v>
      </c>
      <c r="E217" s="12">
        <f t="shared" si="4"/>
        <v>0</v>
      </c>
      <c r="F217" s="46"/>
    </row>
    <row r="218" spans="1:6" ht="48.6" customHeight="1" x14ac:dyDescent="0.25">
      <c r="A218" s="6">
        <v>213</v>
      </c>
      <c r="B218" s="9" t="s">
        <v>153</v>
      </c>
      <c r="C218" s="5">
        <v>18</v>
      </c>
      <c r="D218" s="5">
        <v>0</v>
      </c>
      <c r="E218" s="12">
        <f t="shared" si="4"/>
        <v>0</v>
      </c>
      <c r="F218" s="46"/>
    </row>
    <row r="219" spans="1:6" ht="25.9" customHeight="1" x14ac:dyDescent="0.25">
      <c r="A219" s="2">
        <v>214</v>
      </c>
      <c r="B219" s="9" t="s">
        <v>110</v>
      </c>
      <c r="C219" s="5">
        <v>14</v>
      </c>
      <c r="D219" s="5">
        <v>0</v>
      </c>
      <c r="E219" s="12">
        <f t="shared" si="4"/>
        <v>0</v>
      </c>
      <c r="F219" s="46"/>
    </row>
    <row r="220" spans="1:6" ht="31.15" customHeight="1" x14ac:dyDescent="0.25">
      <c r="A220" s="65" t="s">
        <v>241</v>
      </c>
      <c r="B220" s="66"/>
      <c r="C220" s="66"/>
      <c r="D220" s="66"/>
      <c r="E220" s="67"/>
      <c r="F220" s="54"/>
    </row>
    <row r="221" spans="1:6" ht="102.6" customHeight="1" x14ac:dyDescent="0.25">
      <c r="A221" s="6">
        <v>215</v>
      </c>
      <c r="B221" s="9" t="s">
        <v>179</v>
      </c>
      <c r="C221" s="5">
        <v>229</v>
      </c>
      <c r="D221" s="5">
        <v>0</v>
      </c>
      <c r="E221" s="12">
        <f t="shared" ref="E221:E237" si="5">IF(C221=0,0,(D221/C221*100%))</f>
        <v>0</v>
      </c>
      <c r="F221" s="46"/>
    </row>
    <row r="222" spans="1:6" ht="33.6" customHeight="1" x14ac:dyDescent="0.25">
      <c r="A222" s="2">
        <v>216</v>
      </c>
      <c r="B222" s="9" t="s">
        <v>144</v>
      </c>
      <c r="C222" s="5">
        <v>287</v>
      </c>
      <c r="D222" s="5">
        <v>0</v>
      </c>
      <c r="E222" s="12">
        <f t="shared" si="5"/>
        <v>0</v>
      </c>
      <c r="F222" s="46"/>
    </row>
    <row r="223" spans="1:6" ht="46.15" customHeight="1" x14ac:dyDescent="0.25">
      <c r="A223" s="6">
        <v>217</v>
      </c>
      <c r="B223" s="9" t="s">
        <v>147</v>
      </c>
      <c r="C223" s="5">
        <v>32</v>
      </c>
      <c r="D223" s="5">
        <v>0</v>
      </c>
      <c r="E223" s="12">
        <f t="shared" si="5"/>
        <v>0</v>
      </c>
      <c r="F223" s="46"/>
    </row>
    <row r="224" spans="1:6" ht="44.45" customHeight="1" x14ac:dyDescent="0.25">
      <c r="A224" s="2">
        <v>218</v>
      </c>
      <c r="B224" s="3" t="s">
        <v>124</v>
      </c>
      <c r="C224" s="1">
        <v>2</v>
      </c>
      <c r="D224" s="1">
        <v>0</v>
      </c>
      <c r="E224" s="12">
        <f t="shared" si="5"/>
        <v>0</v>
      </c>
      <c r="F224" s="47"/>
    </row>
    <row r="225" spans="1:6" ht="59.45" customHeight="1" x14ac:dyDescent="0.25">
      <c r="A225" s="6">
        <v>219</v>
      </c>
      <c r="B225" s="3" t="s">
        <v>125</v>
      </c>
      <c r="C225" s="1">
        <v>10</v>
      </c>
      <c r="D225" s="16">
        <v>0</v>
      </c>
      <c r="E225" s="12">
        <f t="shared" si="5"/>
        <v>0</v>
      </c>
      <c r="F225" s="47"/>
    </row>
    <row r="226" spans="1:6" ht="43.9" customHeight="1" x14ac:dyDescent="0.25">
      <c r="A226" s="2">
        <v>220</v>
      </c>
      <c r="B226" s="3" t="s">
        <v>180</v>
      </c>
      <c r="C226" s="1">
        <v>8</v>
      </c>
      <c r="D226" s="1">
        <v>0</v>
      </c>
      <c r="E226" s="12">
        <f t="shared" si="5"/>
        <v>0</v>
      </c>
      <c r="F226" s="47"/>
    </row>
    <row r="227" spans="1:6" ht="59.45" customHeight="1" x14ac:dyDescent="0.25">
      <c r="A227" s="6">
        <v>221</v>
      </c>
      <c r="B227" s="3" t="s">
        <v>181</v>
      </c>
      <c r="C227" s="1">
        <v>382</v>
      </c>
      <c r="D227" s="1">
        <v>0</v>
      </c>
      <c r="E227" s="12">
        <f t="shared" si="5"/>
        <v>0</v>
      </c>
      <c r="F227" s="47"/>
    </row>
    <row r="228" spans="1:6" ht="59.45" customHeight="1" x14ac:dyDescent="0.25">
      <c r="A228" s="2">
        <v>222</v>
      </c>
      <c r="B228" s="3" t="s">
        <v>182</v>
      </c>
      <c r="C228" s="1">
        <v>2</v>
      </c>
      <c r="D228" s="1">
        <v>0</v>
      </c>
      <c r="E228" s="12">
        <f t="shared" si="5"/>
        <v>0</v>
      </c>
      <c r="F228" s="47"/>
    </row>
    <row r="229" spans="1:6" ht="73.900000000000006" customHeight="1" x14ac:dyDescent="0.25">
      <c r="A229" s="6">
        <v>223</v>
      </c>
      <c r="B229" s="3" t="s">
        <v>183</v>
      </c>
      <c r="C229" s="1">
        <v>184</v>
      </c>
      <c r="D229" s="1">
        <v>0</v>
      </c>
      <c r="E229" s="12">
        <f t="shared" si="5"/>
        <v>0</v>
      </c>
      <c r="F229" s="47"/>
    </row>
    <row r="230" spans="1:6" ht="87.6" customHeight="1" x14ac:dyDescent="0.25">
      <c r="A230" s="2">
        <v>224</v>
      </c>
      <c r="B230" s="3" t="s">
        <v>184</v>
      </c>
      <c r="C230" s="1">
        <v>5287</v>
      </c>
      <c r="D230" s="1">
        <v>2</v>
      </c>
      <c r="E230" s="12">
        <f t="shared" si="5"/>
        <v>3.7828636277662192E-4</v>
      </c>
      <c r="F230" s="47"/>
    </row>
    <row r="231" spans="1:6" ht="37.15" customHeight="1" x14ac:dyDescent="0.25">
      <c r="A231" s="6">
        <v>225</v>
      </c>
      <c r="B231" s="3" t="s">
        <v>120</v>
      </c>
      <c r="C231" s="1">
        <v>185</v>
      </c>
      <c r="D231" s="1">
        <v>0</v>
      </c>
      <c r="E231" s="12">
        <f t="shared" si="5"/>
        <v>0</v>
      </c>
      <c r="F231" s="47"/>
    </row>
    <row r="232" spans="1:6" ht="72.599999999999994" customHeight="1" x14ac:dyDescent="0.25">
      <c r="A232" s="2">
        <v>226</v>
      </c>
      <c r="B232" s="3" t="s">
        <v>121</v>
      </c>
      <c r="C232" s="1">
        <v>34</v>
      </c>
      <c r="D232" s="1">
        <v>0</v>
      </c>
      <c r="E232" s="12">
        <f t="shared" si="5"/>
        <v>0</v>
      </c>
      <c r="F232" s="47"/>
    </row>
    <row r="233" spans="1:6" ht="43.9" customHeight="1" x14ac:dyDescent="0.25">
      <c r="A233" s="6">
        <v>227</v>
      </c>
      <c r="B233" s="3" t="s">
        <v>143</v>
      </c>
      <c r="C233" s="1">
        <v>27</v>
      </c>
      <c r="D233" s="1">
        <v>1</v>
      </c>
      <c r="E233" s="12">
        <f t="shared" si="5"/>
        <v>3.7037037037037035E-2</v>
      </c>
      <c r="F233" s="47"/>
    </row>
    <row r="234" spans="1:6" ht="60" customHeight="1" x14ac:dyDescent="0.25">
      <c r="A234" s="2">
        <v>228</v>
      </c>
      <c r="B234" s="3" t="s">
        <v>146</v>
      </c>
      <c r="C234" s="1">
        <v>9</v>
      </c>
      <c r="D234" s="1">
        <v>0</v>
      </c>
      <c r="E234" s="12">
        <f t="shared" si="5"/>
        <v>0</v>
      </c>
      <c r="F234" s="47"/>
    </row>
    <row r="235" spans="1:6" ht="75" customHeight="1" x14ac:dyDescent="0.25">
      <c r="A235" s="6">
        <v>229</v>
      </c>
      <c r="B235" s="3" t="s">
        <v>185</v>
      </c>
      <c r="C235" s="5">
        <v>12</v>
      </c>
      <c r="D235" s="5">
        <v>0</v>
      </c>
      <c r="E235" s="12">
        <f t="shared" si="5"/>
        <v>0</v>
      </c>
      <c r="F235" s="47"/>
    </row>
    <row r="236" spans="1:6" ht="64.900000000000006" customHeight="1" x14ac:dyDescent="0.25">
      <c r="A236" s="2">
        <v>230</v>
      </c>
      <c r="B236" s="3" t="s">
        <v>186</v>
      </c>
      <c r="C236" s="1">
        <v>205</v>
      </c>
      <c r="D236" s="1">
        <v>0</v>
      </c>
      <c r="E236" s="12">
        <f t="shared" si="5"/>
        <v>0</v>
      </c>
      <c r="F236" s="47"/>
    </row>
    <row r="237" spans="1:6" ht="52.9" customHeight="1" x14ac:dyDescent="0.25">
      <c r="A237" s="6">
        <v>231</v>
      </c>
      <c r="B237" s="3" t="s">
        <v>187</v>
      </c>
      <c r="C237" s="1">
        <v>3</v>
      </c>
      <c r="D237" s="1">
        <v>0</v>
      </c>
      <c r="E237" s="12">
        <f t="shared" si="5"/>
        <v>0</v>
      </c>
      <c r="F237" s="47"/>
    </row>
    <row r="238" spans="1:6" ht="22.15" customHeight="1" x14ac:dyDescent="0.25">
      <c r="A238" s="68" t="s">
        <v>212</v>
      </c>
      <c r="B238" s="71"/>
      <c r="C238" s="71"/>
      <c r="D238" s="71"/>
      <c r="E238" s="72"/>
      <c r="F238" s="54"/>
    </row>
    <row r="239" spans="1:6" ht="58.9" customHeight="1" x14ac:dyDescent="0.25">
      <c r="A239" s="6">
        <v>232</v>
      </c>
      <c r="B239" s="42" t="s">
        <v>13</v>
      </c>
      <c r="C239" s="35">
        <v>9134</v>
      </c>
      <c r="D239" s="35">
        <v>3</v>
      </c>
      <c r="E239" s="12">
        <f t="shared" ref="E239:E248" si="6">IF(C239=0,0,(D239/C239*100%))</f>
        <v>3.2844317932997593E-4</v>
      </c>
      <c r="F239" s="51" t="s">
        <v>263</v>
      </c>
    </row>
    <row r="240" spans="1:6" ht="45" customHeight="1" x14ac:dyDescent="0.25">
      <c r="A240" s="6">
        <v>233</v>
      </c>
      <c r="B240" s="43" t="s">
        <v>14</v>
      </c>
      <c r="C240" s="1">
        <v>147</v>
      </c>
      <c r="D240" s="1">
        <v>2</v>
      </c>
      <c r="E240" s="12">
        <f t="shared" si="6"/>
        <v>1.3605442176870748E-2</v>
      </c>
      <c r="F240" s="51" t="s">
        <v>263</v>
      </c>
    </row>
    <row r="241" spans="1:7" ht="43.15" customHeight="1" x14ac:dyDescent="0.25">
      <c r="A241" s="6">
        <v>234</v>
      </c>
      <c r="B241" s="43" t="s">
        <v>15</v>
      </c>
      <c r="C241" s="1">
        <v>1359</v>
      </c>
      <c r="D241" s="1">
        <v>8</v>
      </c>
      <c r="E241" s="12">
        <f t="shared" si="6"/>
        <v>5.8866813833701251E-3</v>
      </c>
      <c r="F241" s="51" t="s">
        <v>263</v>
      </c>
    </row>
    <row r="242" spans="1:7" ht="42" customHeight="1" x14ac:dyDescent="0.25">
      <c r="A242" s="6">
        <v>235</v>
      </c>
      <c r="B242" s="43" t="s">
        <v>16</v>
      </c>
      <c r="C242" s="1">
        <v>2349</v>
      </c>
      <c r="D242" s="1">
        <v>4</v>
      </c>
      <c r="E242" s="12">
        <f t="shared" si="6"/>
        <v>1.7028522775649213E-3</v>
      </c>
      <c r="F242" s="51" t="s">
        <v>263</v>
      </c>
    </row>
    <row r="243" spans="1:7" ht="75" x14ac:dyDescent="0.25">
      <c r="A243" s="6">
        <v>236</v>
      </c>
      <c r="B243" s="43" t="s">
        <v>17</v>
      </c>
      <c r="C243" s="1">
        <v>3561</v>
      </c>
      <c r="D243" s="1">
        <v>9</v>
      </c>
      <c r="E243" s="12">
        <f t="shared" si="6"/>
        <v>2.527379949452401E-3</v>
      </c>
      <c r="F243" s="51" t="s">
        <v>263</v>
      </c>
    </row>
    <row r="244" spans="1:7" ht="30" x14ac:dyDescent="0.25">
      <c r="A244" s="6">
        <v>237</v>
      </c>
      <c r="B244" s="43" t="s">
        <v>18</v>
      </c>
      <c r="C244" s="1">
        <v>14894</v>
      </c>
      <c r="D244" s="1">
        <v>18</v>
      </c>
      <c r="E244" s="12">
        <f t="shared" si="6"/>
        <v>1.2085403518195246E-3</v>
      </c>
      <c r="F244" s="51" t="s">
        <v>263</v>
      </c>
    </row>
    <row r="245" spans="1:7" ht="90" x14ac:dyDescent="0.25">
      <c r="A245" s="6">
        <v>238</v>
      </c>
      <c r="B245" s="43" t="s">
        <v>19</v>
      </c>
      <c r="C245" s="1">
        <v>13</v>
      </c>
      <c r="D245" s="1">
        <v>1</v>
      </c>
      <c r="E245" s="12">
        <f t="shared" si="6"/>
        <v>7.6923076923076927E-2</v>
      </c>
      <c r="F245" s="51" t="s">
        <v>263</v>
      </c>
    </row>
    <row r="246" spans="1:7" ht="49.15" customHeight="1" x14ac:dyDescent="0.25">
      <c r="A246" s="6">
        <v>239</v>
      </c>
      <c r="B246" s="44" t="s">
        <v>209</v>
      </c>
      <c r="C246" s="7">
        <v>1540673</v>
      </c>
      <c r="D246" s="7">
        <v>170130</v>
      </c>
      <c r="E246" s="12">
        <f t="shared" si="6"/>
        <v>0.11042576847909971</v>
      </c>
      <c r="F246" s="52" t="s">
        <v>264</v>
      </c>
    </row>
    <row r="247" spans="1:7" ht="60" x14ac:dyDescent="0.25">
      <c r="A247" s="6">
        <v>240</v>
      </c>
      <c r="B247" s="3" t="s">
        <v>259</v>
      </c>
      <c r="C247" s="1">
        <v>1898</v>
      </c>
      <c r="D247" s="1">
        <v>0</v>
      </c>
      <c r="E247" s="12">
        <f t="shared" si="6"/>
        <v>0</v>
      </c>
      <c r="F247" s="47" t="s">
        <v>262</v>
      </c>
    </row>
    <row r="248" spans="1:7" ht="52.15" customHeight="1" x14ac:dyDescent="0.25">
      <c r="A248" s="6">
        <v>241</v>
      </c>
      <c r="B248" s="3" t="s">
        <v>260</v>
      </c>
      <c r="C248" s="35">
        <v>83</v>
      </c>
      <c r="D248" s="35">
        <v>0</v>
      </c>
      <c r="E248" s="12">
        <f t="shared" si="6"/>
        <v>0</v>
      </c>
      <c r="F248" s="47" t="s">
        <v>262</v>
      </c>
    </row>
    <row r="249" spans="1:7" ht="79.150000000000006" customHeight="1" x14ac:dyDescent="0.25">
      <c r="A249" s="6">
        <v>242</v>
      </c>
      <c r="B249" s="9" t="s">
        <v>213</v>
      </c>
      <c r="C249" s="35">
        <v>1044</v>
      </c>
      <c r="D249" s="35">
        <v>346</v>
      </c>
      <c r="E249" s="12">
        <f t="shared" ref="E249:E259" si="7">IF(C249=0,0,(D249/C249*100%))</f>
        <v>0.33141762452107282</v>
      </c>
      <c r="F249" s="46" t="s">
        <v>269</v>
      </c>
      <c r="G249" s="40"/>
    </row>
    <row r="250" spans="1:7" ht="131.44999999999999" customHeight="1" x14ac:dyDescent="0.25">
      <c r="A250" s="6">
        <v>243</v>
      </c>
      <c r="B250" s="9" t="s">
        <v>234</v>
      </c>
      <c r="C250" s="35">
        <v>8052</v>
      </c>
      <c r="D250" s="35">
        <v>8052</v>
      </c>
      <c r="E250" s="12">
        <f t="shared" si="7"/>
        <v>1</v>
      </c>
      <c r="F250" s="46" t="s">
        <v>269</v>
      </c>
      <c r="G250" s="41"/>
    </row>
    <row r="251" spans="1:7" ht="30.6" customHeight="1" x14ac:dyDescent="0.25">
      <c r="A251" s="6">
        <v>244</v>
      </c>
      <c r="B251" s="3" t="s">
        <v>199</v>
      </c>
      <c r="C251" s="35">
        <v>98</v>
      </c>
      <c r="D251" s="35">
        <v>0</v>
      </c>
      <c r="E251" s="12">
        <f t="shared" si="7"/>
        <v>0</v>
      </c>
      <c r="F251" s="47" t="s">
        <v>269</v>
      </c>
      <c r="G251" s="41"/>
    </row>
    <row r="252" spans="1:7" ht="61.15" customHeight="1" x14ac:dyDescent="0.25">
      <c r="A252" s="6">
        <v>245</v>
      </c>
      <c r="B252" s="4" t="s">
        <v>272</v>
      </c>
      <c r="C252" s="35">
        <v>8313</v>
      </c>
      <c r="D252" s="35">
        <v>8215</v>
      </c>
      <c r="E252" s="12">
        <f t="shared" si="7"/>
        <v>0.98821123541441114</v>
      </c>
      <c r="F252" s="48" t="s">
        <v>269</v>
      </c>
      <c r="G252" s="41"/>
    </row>
    <row r="253" spans="1:7" ht="44.45" customHeight="1" x14ac:dyDescent="0.25">
      <c r="A253" s="6">
        <v>246</v>
      </c>
      <c r="B253" s="9" t="s">
        <v>214</v>
      </c>
      <c r="C253" s="35">
        <v>6869</v>
      </c>
      <c r="D253" s="35">
        <v>6869</v>
      </c>
      <c r="E253" s="12">
        <f t="shared" si="7"/>
        <v>1</v>
      </c>
      <c r="F253" s="46" t="s">
        <v>269</v>
      </c>
      <c r="G253" s="41"/>
    </row>
    <row r="254" spans="1:7" ht="64.900000000000006" customHeight="1" x14ac:dyDescent="0.25">
      <c r="A254" s="6">
        <v>247</v>
      </c>
      <c r="B254" s="4" t="s">
        <v>235</v>
      </c>
      <c r="C254" s="35">
        <v>451</v>
      </c>
      <c r="D254" s="35">
        <v>23</v>
      </c>
      <c r="E254" s="12">
        <f t="shared" si="7"/>
        <v>5.0997782705099776E-2</v>
      </c>
      <c r="F254" s="48" t="s">
        <v>269</v>
      </c>
      <c r="G254" s="41"/>
    </row>
    <row r="255" spans="1:7" ht="87" customHeight="1" x14ac:dyDescent="0.25">
      <c r="A255" s="6">
        <v>248</v>
      </c>
      <c r="B255" s="9" t="s">
        <v>236</v>
      </c>
      <c r="C255" s="35">
        <v>2849</v>
      </c>
      <c r="D255" s="35">
        <v>2849</v>
      </c>
      <c r="E255" s="12">
        <f t="shared" si="7"/>
        <v>1</v>
      </c>
      <c r="F255" s="46" t="s">
        <v>270</v>
      </c>
      <c r="G255" s="41"/>
    </row>
    <row r="256" spans="1:7" ht="60.6" customHeight="1" x14ac:dyDescent="0.25">
      <c r="A256" s="6">
        <v>249</v>
      </c>
      <c r="B256" s="9" t="s">
        <v>237</v>
      </c>
      <c r="C256" s="35">
        <v>15756</v>
      </c>
      <c r="D256" s="35">
        <v>2978</v>
      </c>
      <c r="E256" s="12">
        <f t="shared" si="7"/>
        <v>0.18900736227468901</v>
      </c>
      <c r="F256" s="46" t="s">
        <v>270</v>
      </c>
      <c r="G256" s="41"/>
    </row>
    <row r="257" spans="1:8" ht="75" customHeight="1" x14ac:dyDescent="0.25">
      <c r="A257" s="6">
        <v>250</v>
      </c>
      <c r="B257" s="9" t="s">
        <v>238</v>
      </c>
      <c r="C257" s="35">
        <v>103807</v>
      </c>
      <c r="D257" s="35">
        <v>103807</v>
      </c>
      <c r="E257" s="12">
        <f t="shared" si="7"/>
        <v>1</v>
      </c>
      <c r="F257" s="46" t="s">
        <v>271</v>
      </c>
      <c r="G257" s="41"/>
    </row>
    <row r="258" spans="1:8" ht="47.45" customHeight="1" x14ac:dyDescent="0.25">
      <c r="A258" s="6">
        <v>251</v>
      </c>
      <c r="B258" s="9" t="s">
        <v>193</v>
      </c>
      <c r="C258" s="35">
        <v>2425</v>
      </c>
      <c r="D258" s="35">
        <v>0</v>
      </c>
      <c r="E258" s="12">
        <f t="shared" si="7"/>
        <v>0</v>
      </c>
      <c r="F258" s="46" t="s">
        <v>261</v>
      </c>
    </row>
    <row r="259" spans="1:8" ht="72" customHeight="1" x14ac:dyDescent="0.25">
      <c r="A259" s="6">
        <v>252</v>
      </c>
      <c r="B259" s="3" t="s">
        <v>188</v>
      </c>
      <c r="C259" s="35">
        <v>7036</v>
      </c>
      <c r="D259" s="35">
        <v>60</v>
      </c>
      <c r="E259" s="12">
        <f t="shared" si="7"/>
        <v>8.5275724843661173E-3</v>
      </c>
      <c r="F259" s="47" t="s">
        <v>268</v>
      </c>
    </row>
    <row r="260" spans="1:8" ht="47.45" customHeight="1" x14ac:dyDescent="0.25">
      <c r="A260" s="6">
        <v>253</v>
      </c>
      <c r="B260" s="9" t="s">
        <v>199</v>
      </c>
      <c r="C260" s="35">
        <v>11239</v>
      </c>
      <c r="D260" s="35">
        <v>879</v>
      </c>
      <c r="E260" s="12">
        <f t="shared" ref="E260:E275" si="8">IF(C260=0,0,(D260/C260*100%))</f>
        <v>7.8209805142806302E-2</v>
      </c>
      <c r="F260" s="46" t="s">
        <v>268</v>
      </c>
    </row>
    <row r="261" spans="1:8" ht="94.9" customHeight="1" x14ac:dyDescent="0.25">
      <c r="A261" s="6">
        <v>254</v>
      </c>
      <c r="B261" s="9" t="s">
        <v>265</v>
      </c>
      <c r="C261" s="35">
        <v>12580</v>
      </c>
      <c r="D261" s="35">
        <v>4675</v>
      </c>
      <c r="E261" s="12">
        <f t="shared" si="8"/>
        <v>0.3716216216216216</v>
      </c>
      <c r="F261" s="46" t="s">
        <v>268</v>
      </c>
    </row>
    <row r="262" spans="1:8" ht="75" customHeight="1" x14ac:dyDescent="0.25">
      <c r="A262" s="6">
        <v>255</v>
      </c>
      <c r="B262" s="9" t="s">
        <v>213</v>
      </c>
      <c r="C262" s="35">
        <v>10215</v>
      </c>
      <c r="D262" s="35">
        <v>567</v>
      </c>
      <c r="E262" s="12">
        <f t="shared" si="8"/>
        <v>5.5506607929515416E-2</v>
      </c>
      <c r="F262" s="46" t="s">
        <v>268</v>
      </c>
    </row>
    <row r="263" spans="1:8" ht="89.45" customHeight="1" x14ac:dyDescent="0.25">
      <c r="A263" s="6">
        <v>256</v>
      </c>
      <c r="B263" s="9" t="s">
        <v>277</v>
      </c>
      <c r="C263" s="35">
        <v>97225</v>
      </c>
      <c r="D263" s="35">
        <v>86865</v>
      </c>
      <c r="E263" s="12">
        <f t="shared" si="8"/>
        <v>0.89344304448444334</v>
      </c>
      <c r="F263" s="46" t="s">
        <v>268</v>
      </c>
    </row>
    <row r="264" spans="1:8" ht="47.45" customHeight="1" x14ac:dyDescent="0.25">
      <c r="A264" s="6">
        <v>257</v>
      </c>
      <c r="B264" s="45" t="s">
        <v>239</v>
      </c>
      <c r="C264" s="35">
        <v>10991</v>
      </c>
      <c r="D264" s="35">
        <v>10991</v>
      </c>
      <c r="E264" s="12">
        <f>IF(C264=0,0,(D264/C264*100%))</f>
        <v>1</v>
      </c>
      <c r="F264" s="46" t="s">
        <v>268</v>
      </c>
    </row>
    <row r="265" spans="1:8" ht="61.15" customHeight="1" x14ac:dyDescent="0.25">
      <c r="A265" s="6">
        <v>258</v>
      </c>
      <c r="B265" s="9" t="s">
        <v>276</v>
      </c>
      <c r="C265" s="35">
        <v>108216</v>
      </c>
      <c r="D265" s="35">
        <v>97856</v>
      </c>
      <c r="E265" s="12">
        <f>IF(C265=0,0,(D265/C265*100%))</f>
        <v>0.90426554298809791</v>
      </c>
      <c r="F265" s="46" t="s">
        <v>278</v>
      </c>
    </row>
    <row r="266" spans="1:8" ht="46.15" customHeight="1" x14ac:dyDescent="0.25">
      <c r="A266" s="6">
        <v>259</v>
      </c>
      <c r="B266" s="9" t="s">
        <v>214</v>
      </c>
      <c r="C266" s="5">
        <v>1121073</v>
      </c>
      <c r="D266" s="5">
        <v>1119174</v>
      </c>
      <c r="E266" s="12">
        <f t="shared" si="8"/>
        <v>0.99830608711475521</v>
      </c>
      <c r="F266" s="46" t="s">
        <v>268</v>
      </c>
    </row>
    <row r="267" spans="1:8" ht="63.6" customHeight="1" x14ac:dyDescent="0.25">
      <c r="A267" s="6">
        <v>260</v>
      </c>
      <c r="B267" s="9" t="s">
        <v>235</v>
      </c>
      <c r="C267" s="7">
        <v>42797</v>
      </c>
      <c r="D267" s="7">
        <v>20076</v>
      </c>
      <c r="E267" s="12">
        <f t="shared" si="8"/>
        <v>0.46909830128280022</v>
      </c>
      <c r="F267" s="46" t="s">
        <v>268</v>
      </c>
    </row>
    <row r="268" spans="1:8" ht="61.9" customHeight="1" x14ac:dyDescent="0.25">
      <c r="A268" s="6">
        <v>261</v>
      </c>
      <c r="B268" s="9" t="s">
        <v>192</v>
      </c>
      <c r="C268" s="7">
        <v>3772</v>
      </c>
      <c r="D268" s="7">
        <v>847</v>
      </c>
      <c r="E268" s="12">
        <f t="shared" si="8"/>
        <v>0.22454931071049841</v>
      </c>
      <c r="F268" s="46" t="s">
        <v>268</v>
      </c>
    </row>
    <row r="269" spans="1:8" ht="52.9" customHeight="1" x14ac:dyDescent="0.25">
      <c r="A269" s="6">
        <v>262</v>
      </c>
      <c r="B269" s="9" t="s">
        <v>266</v>
      </c>
      <c r="C269" s="36">
        <v>929</v>
      </c>
      <c r="D269" s="36">
        <v>412</v>
      </c>
      <c r="E269" s="12">
        <f t="shared" si="8"/>
        <v>0.44348762109795481</v>
      </c>
      <c r="F269" s="46" t="s">
        <v>268</v>
      </c>
    </row>
    <row r="270" spans="1:8" ht="47.45" customHeight="1" x14ac:dyDescent="0.25">
      <c r="A270" s="6">
        <v>263</v>
      </c>
      <c r="B270" s="9" t="s">
        <v>267</v>
      </c>
      <c r="C270" s="7">
        <v>1161</v>
      </c>
      <c r="D270" s="7">
        <v>0</v>
      </c>
      <c r="E270" s="12">
        <f t="shared" si="8"/>
        <v>0</v>
      </c>
      <c r="F270" s="46" t="s">
        <v>268</v>
      </c>
    </row>
    <row r="271" spans="1:8" ht="76.900000000000006" customHeight="1" x14ac:dyDescent="0.25">
      <c r="A271" s="6">
        <v>264</v>
      </c>
      <c r="B271" s="9" t="s">
        <v>274</v>
      </c>
      <c r="C271" s="7">
        <v>6778</v>
      </c>
      <c r="D271" s="7">
        <v>1934</v>
      </c>
      <c r="E271" s="12">
        <f t="shared" si="8"/>
        <v>0.2853349070522278</v>
      </c>
      <c r="F271" s="46" t="s">
        <v>275</v>
      </c>
      <c r="H271" s="5">
        <f>27168+4908075</f>
        <v>4935243</v>
      </c>
    </row>
    <row r="272" spans="1:8" ht="87" customHeight="1" x14ac:dyDescent="0.25">
      <c r="A272" s="6">
        <v>265</v>
      </c>
      <c r="B272" s="9" t="s">
        <v>273</v>
      </c>
      <c r="C272" s="7">
        <v>0</v>
      </c>
      <c r="D272" s="7">
        <v>0</v>
      </c>
      <c r="E272" s="12">
        <f t="shared" si="8"/>
        <v>0</v>
      </c>
      <c r="F272" s="46" t="s">
        <v>275</v>
      </c>
      <c r="H272" s="19">
        <f>56086+4300</f>
        <v>60386</v>
      </c>
    </row>
    <row r="273" spans="1:8" ht="43.15" customHeight="1" x14ac:dyDescent="0.25">
      <c r="A273" s="6">
        <v>266</v>
      </c>
      <c r="B273" s="9" t="s">
        <v>189</v>
      </c>
      <c r="C273" s="36">
        <v>16617</v>
      </c>
      <c r="D273" s="36">
        <v>0</v>
      </c>
      <c r="E273" s="12">
        <f t="shared" si="8"/>
        <v>0</v>
      </c>
      <c r="F273" s="46" t="s">
        <v>275</v>
      </c>
    </row>
    <row r="274" spans="1:8" ht="47.45" customHeight="1" x14ac:dyDescent="0.25">
      <c r="A274" s="6">
        <v>267</v>
      </c>
      <c r="B274" s="9" t="s">
        <v>190</v>
      </c>
      <c r="C274" s="36">
        <v>2071</v>
      </c>
      <c r="D274" s="36">
        <v>0</v>
      </c>
      <c r="E274" s="12">
        <f t="shared" si="8"/>
        <v>0</v>
      </c>
      <c r="F274" s="46" t="s">
        <v>275</v>
      </c>
    </row>
    <row r="275" spans="1:8" ht="39" customHeight="1" x14ac:dyDescent="0.25">
      <c r="A275" s="6">
        <v>268</v>
      </c>
      <c r="B275" s="9" t="s">
        <v>191</v>
      </c>
      <c r="C275" s="36">
        <v>1669</v>
      </c>
      <c r="D275" s="36">
        <v>0</v>
      </c>
      <c r="E275" s="12">
        <f t="shared" si="8"/>
        <v>0</v>
      </c>
      <c r="F275" s="46" t="s">
        <v>275</v>
      </c>
    </row>
    <row r="276" spans="1:8" ht="23.45" customHeight="1" x14ac:dyDescent="0.25">
      <c r="A276" s="59" t="s">
        <v>210</v>
      </c>
      <c r="B276" s="60"/>
      <c r="C276" s="37">
        <f>SUM(C5:C275)</f>
        <v>3405237</v>
      </c>
      <c r="D276" s="37">
        <f>SUM(D5:D275)</f>
        <v>1650020</v>
      </c>
      <c r="E276" s="38"/>
      <c r="F276" s="13"/>
    </row>
    <row r="277" spans="1:8" ht="31.15" customHeight="1" x14ac:dyDescent="0.25"/>
    <row r="278" spans="1:8" ht="28.9" customHeight="1" x14ac:dyDescent="0.25">
      <c r="A278" s="63"/>
      <c r="B278" s="64"/>
      <c r="C278" s="64"/>
      <c r="D278" s="64"/>
      <c r="E278" s="64"/>
      <c r="F278" s="13"/>
    </row>
    <row r="279" spans="1:8" ht="30.6" customHeight="1" x14ac:dyDescent="0.25">
      <c r="A279" s="61"/>
      <c r="B279" s="62"/>
      <c r="C279" s="62"/>
      <c r="D279" s="62"/>
      <c r="E279" s="62"/>
      <c r="F279" s="15"/>
      <c r="H279" s="25"/>
    </row>
    <row r="280" spans="1:8" ht="43.9" customHeight="1" x14ac:dyDescent="0.25">
      <c r="A280" s="61"/>
      <c r="B280" s="62"/>
      <c r="C280" s="62"/>
      <c r="D280" s="62"/>
      <c r="E280" s="62"/>
      <c r="F280" s="15"/>
      <c r="H280" s="25"/>
    </row>
    <row r="281" spans="1:8" ht="44.45" customHeight="1" x14ac:dyDescent="0.25">
      <c r="A281" s="61"/>
      <c r="B281" s="62"/>
      <c r="C281" s="62"/>
      <c r="D281" s="62"/>
      <c r="E281" s="62"/>
      <c r="F281" s="15"/>
      <c r="H281" s="25"/>
    </row>
    <row r="282" spans="1:8" ht="48" customHeight="1" x14ac:dyDescent="0.25">
      <c r="A282" s="61"/>
      <c r="B282" s="62"/>
      <c r="C282" s="62"/>
      <c r="D282" s="62"/>
      <c r="E282" s="62"/>
      <c r="F282" s="15"/>
      <c r="H282" s="25"/>
    </row>
    <row r="283" spans="1:8" s="26" customFormat="1" ht="35.450000000000003" customHeight="1" x14ac:dyDescent="0.25">
      <c r="A283" s="61"/>
      <c r="B283" s="62"/>
      <c r="C283" s="62"/>
      <c r="D283" s="62"/>
      <c r="E283" s="62"/>
      <c r="F283" s="33"/>
    </row>
    <row r="284" spans="1:8" s="26" customFormat="1" ht="22.15" customHeight="1" x14ac:dyDescent="0.25">
      <c r="A284" s="29"/>
      <c r="B284" s="30"/>
      <c r="C284" s="30"/>
      <c r="D284" s="30"/>
      <c r="E284" s="30"/>
      <c r="F284" s="53"/>
    </row>
    <row r="285" spans="1:8" ht="16.899999999999999" customHeight="1" x14ac:dyDescent="0.3">
      <c r="A285" s="55"/>
      <c r="B285" s="56"/>
      <c r="E285" s="39"/>
      <c r="F285" s="13"/>
    </row>
  </sheetData>
  <protectedRanges>
    <protectedRange sqref="C6:D13" name="Диапазон2_23"/>
    <protectedRange sqref="C14:D33" name="Диапазон2_25"/>
    <protectedRange sqref="C36:D37" name="Диапазон2_26"/>
    <protectedRange sqref="C38:D43" name="Диапазон2_27"/>
    <protectedRange sqref="C44:D44" name="Диапазон2_29"/>
    <protectedRange sqref="C45:D61" name="Диапазон2_30"/>
    <protectedRange sqref="C62:D63" name="Диапазон2_31"/>
    <protectedRange sqref="C64:D66" name="Диапазон2_32"/>
    <protectedRange sqref="C67:D67" name="Диапазон2_33"/>
    <protectedRange sqref="C68:D68" name="Диапазон2_6_1"/>
    <protectedRange sqref="C69:D71" name="Диапазон2_3"/>
    <protectedRange sqref="C72:D90" name="Диапазон2_9"/>
    <protectedRange sqref="C91:D104" name="Диапазон2_10"/>
    <protectedRange sqref="C105:D107" name="Диапазон2_11"/>
    <protectedRange sqref="C108:D126" name="Диапазон2_13"/>
    <protectedRange sqref="C127:D128" name="Диапазон2_14"/>
    <protectedRange sqref="C129:D129" name="Диапазон2_15"/>
    <protectedRange sqref="C130:D133" name="Диапазон2_2"/>
    <protectedRange sqref="C5:D5" name="Диапазон2_4"/>
    <protectedRange sqref="C34:D35" name="Диапазон2_16_1"/>
    <protectedRange sqref="C246:D246" name="Диапазон2_24"/>
    <protectedRange sqref="C239:D245" name="Диапазон2_28"/>
    <protectedRange sqref="C247:C254" name="Диапазон2_7_1"/>
    <protectedRange sqref="D247:D254" name="Диапазон2_8_1"/>
    <protectedRange sqref="F258:F275" name="Диапазон4"/>
    <protectedRange sqref="C270:D271" name="Диапазон2_23_1"/>
    <protectedRange sqref="C269:D269" name="Диапазон2_19_2"/>
    <protectedRange sqref="C259:D259" name="Диапазон2_20_2"/>
    <protectedRange sqref="C258:D258" name="Диапазон2_22_2"/>
    <protectedRange sqref="C266:D266" name="Диапазон2_21_1"/>
    <protectedRange sqref="A278:E284" name="Диапазон3"/>
    <protectedRange sqref="F249:F254" name="Диапазон4_6"/>
    <protectedRange sqref="G250:G257" name="Диапазон4_4_1"/>
    <protectedRange sqref="C257" name="Диапазон2_7"/>
    <protectedRange sqref="D257" name="Диапазон2_8"/>
    <protectedRange sqref="C255:D256" name="Диапазон2_11_1"/>
    <protectedRange sqref="F257" name="Диапазон4_6_1"/>
    <protectedRange sqref="F255:F256" name="Диапазон4_3_1"/>
    <protectedRange sqref="C264:D265" name="Диапазон2_20_2_1"/>
  </protectedRanges>
  <sortState ref="A252:G266">
    <sortCondition ref="B252:B266"/>
  </sortState>
  <mergeCells count="13">
    <mergeCell ref="A285:B285"/>
    <mergeCell ref="A1:E1"/>
    <mergeCell ref="A276:B276"/>
    <mergeCell ref="A279:E279"/>
    <mergeCell ref="A281:E281"/>
    <mergeCell ref="A278:E278"/>
    <mergeCell ref="A282:E282"/>
    <mergeCell ref="A280:E280"/>
    <mergeCell ref="A283:E283"/>
    <mergeCell ref="A220:E220"/>
    <mergeCell ref="A134:E134"/>
    <mergeCell ref="A4:E4"/>
    <mergeCell ref="A238:E238"/>
  </mergeCells>
  <pageMargins left="0.98425196850393704" right="0.39370078740157483" top="0.59055118110236227" bottom="0.59055118110236227" header="0" footer="0"/>
  <pageSetup paperSize="9" scale="76" fitToHeight="24" orientation="portrait" verticalDpi="0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Отчет_Воронежская обл_2 кв 2016</vt:lpstr>
      <vt:lpstr>'Отчет_Воронежская обл_2 кв 2016'!Заголовки_для_печати</vt:lpstr>
    </vt:vector>
  </TitlesOfParts>
  <Company>*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Сомова Светлана Николаевна</dc:creator>
  <cp:lastModifiedBy>Зайцева Ольга Васильевна</cp:lastModifiedBy>
  <cp:lastPrinted>2016-07-29T09:48:24Z</cp:lastPrinted>
  <dcterms:created xsi:type="dcterms:W3CDTF">2015-10-01T07:32:56Z</dcterms:created>
  <dcterms:modified xsi:type="dcterms:W3CDTF">2016-08-01T08:11:21Z</dcterms:modified>
</cp:coreProperties>
</file>