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330" windowWidth="17235" windowHeight="9990"/>
  </bookViews>
  <sheets>
    <sheet name="Лист 1" sheetId="2" r:id="rId1"/>
    <sheet name="Лист3" sheetId="3" r:id="rId2"/>
  </sheets>
  <definedNames>
    <definedName name="_xlnm.Print_Area" localSheetId="0">'Лист 1'!$A$1:$AO$16</definedName>
  </definedNames>
  <calcPr calcId="125725"/>
</workbook>
</file>

<file path=xl/calcChain.xml><?xml version="1.0" encoding="utf-8"?>
<calcChain xmlns="http://schemas.openxmlformats.org/spreadsheetml/2006/main">
  <c r="F15" i="2"/>
  <c r="F13"/>
  <c r="AB10" l="1"/>
  <c r="AB11" l="1"/>
  <c r="AB13"/>
  <c r="AB15"/>
  <c r="AB14" l="1"/>
  <c r="AB12"/>
  <c r="AB16"/>
  <c r="F10"/>
  <c r="F11"/>
  <c r="R16"/>
  <c r="R14"/>
  <c r="R12"/>
  <c r="L16"/>
  <c r="L14"/>
  <c r="L12"/>
  <c r="E11"/>
  <c r="E13"/>
  <c r="E15"/>
  <c r="E10"/>
  <c r="K16"/>
  <c r="K14"/>
  <c r="K12"/>
  <c r="AA16" l="1"/>
  <c r="AA14"/>
  <c r="AA12"/>
  <c r="W16"/>
  <c r="W14"/>
  <c r="W12"/>
  <c r="V16"/>
  <c r="V14"/>
  <c r="V12"/>
  <c r="U16"/>
  <c r="U14"/>
  <c r="U12"/>
  <c r="H16"/>
  <c r="H14"/>
  <c r="H12"/>
  <c r="I16" l="1"/>
  <c r="C15" l="1"/>
  <c r="C13"/>
  <c r="C11"/>
  <c r="C10"/>
  <c r="Y16"/>
  <c r="Y14"/>
  <c r="Y12"/>
  <c r="C14" l="1"/>
  <c r="C12"/>
  <c r="D16"/>
  <c r="AG16" l="1"/>
  <c r="AM16" l="1"/>
  <c r="AM14"/>
  <c r="AM12"/>
  <c r="AG14" l="1"/>
  <c r="AG12"/>
  <c r="AL16"/>
  <c r="AN16"/>
  <c r="AO16"/>
  <c r="D14"/>
  <c r="F14"/>
  <c r="G14"/>
  <c r="J14"/>
  <c r="M14"/>
  <c r="N14"/>
  <c r="O14"/>
  <c r="P14"/>
  <c r="Q14"/>
  <c r="S14"/>
  <c r="T14"/>
  <c r="X14"/>
  <c r="Z14"/>
  <c r="AC14"/>
  <c r="AD14"/>
  <c r="AE14"/>
  <c r="AF14"/>
  <c r="AH14"/>
  <c r="AI14"/>
  <c r="AJ14"/>
  <c r="AK14"/>
  <c r="AL14"/>
  <c r="AN14"/>
  <c r="AO14"/>
  <c r="D12"/>
  <c r="F12"/>
  <c r="G12"/>
  <c r="I12"/>
  <c r="I14" s="1"/>
  <c r="J12"/>
  <c r="M12"/>
  <c r="N12"/>
  <c r="O12"/>
  <c r="P12"/>
  <c r="Q12"/>
  <c r="S12"/>
  <c r="T12"/>
  <c r="X12"/>
  <c r="Z12"/>
  <c r="AC12"/>
  <c r="AD12"/>
  <c r="AE12"/>
  <c r="AF12"/>
  <c r="AH12"/>
  <c r="AI12"/>
  <c r="AJ12"/>
  <c r="AK12"/>
  <c r="AL12"/>
  <c r="AN12"/>
  <c r="AO12"/>
  <c r="E12" l="1"/>
  <c r="E14"/>
  <c r="C16"/>
  <c r="AK16"/>
  <c r="AJ16"/>
  <c r="AI16"/>
  <c r="AH16"/>
  <c r="AF16"/>
  <c r="AC16"/>
  <c r="S16"/>
  <c r="Q16"/>
  <c r="N16"/>
  <c r="M16"/>
  <c r="G16"/>
  <c r="F16"/>
  <c r="O16" l="1"/>
  <c r="T16"/>
  <c r="X16"/>
  <c r="AD16"/>
  <c r="J16"/>
  <c r="E16" s="1"/>
  <c r="P16"/>
  <c r="Z16"/>
  <c r="AE16"/>
</calcChain>
</file>

<file path=xl/sharedStrings.xml><?xml version="1.0" encoding="utf-8"?>
<sst xmlns="http://schemas.openxmlformats.org/spreadsheetml/2006/main" count="67" uniqueCount="57">
  <si>
    <t>Информация по рассмотрению</t>
  </si>
  <si>
    <t>Принято обращений от граждан  на личном приеме руководством</t>
  </si>
  <si>
    <t>№ п/п</t>
  </si>
  <si>
    <t>1 квартал</t>
  </si>
  <si>
    <t>3 квартал</t>
  </si>
  <si>
    <t>2 квартал</t>
  </si>
  <si>
    <t>Хронологический период</t>
  </si>
  <si>
    <t>4 квартал</t>
  </si>
  <si>
    <t>Итого за год *</t>
  </si>
  <si>
    <t>Проверено комиссионно</t>
  </si>
  <si>
    <t xml:space="preserve">Рассмотрено с участием заявителя </t>
  </si>
  <si>
    <t>"поддержано"</t>
  </si>
  <si>
    <t>"меры приняты"</t>
  </si>
  <si>
    <t>"Разъяснено"</t>
  </si>
  <si>
    <t>"Не поддержано"</t>
  </si>
  <si>
    <t>"Оставлено без ответа автору"</t>
  </si>
  <si>
    <t xml:space="preserve">"Направлено по компетенции" </t>
  </si>
  <si>
    <t>Срок рассмотрения продлен</t>
  </si>
  <si>
    <t>"Поддержано"</t>
  </si>
  <si>
    <t>Количество повторных обращений</t>
  </si>
  <si>
    <t>Всего поступило обращений о фактах коррупции</t>
  </si>
  <si>
    <t>Информация о фактах коррупции</t>
  </si>
  <si>
    <t>"Дан ответ автору"</t>
  </si>
  <si>
    <t>Проверено с выездом на место</t>
  </si>
  <si>
    <t>Рассмотрено</t>
  </si>
  <si>
    <t>Переадресовано по компетенции</t>
  </si>
  <si>
    <t>Факты подтвердились</t>
  </si>
  <si>
    <t>Нарастающий итог за 1-2 квартал*</t>
  </si>
  <si>
    <t>Нарастающий итог за 1-3 квартал*</t>
  </si>
  <si>
    <t>Письменных</t>
  </si>
  <si>
    <t>Устных</t>
  </si>
  <si>
    <t xml:space="preserve">Сколько выявлено случаев нарушения законодательства либо прав и законных интересов граждан </t>
  </si>
  <si>
    <t>из них</t>
  </si>
  <si>
    <t xml:space="preserve">Сколько должностных лиц, виновных в нарушении  законодательства либо прав и законных интересов граждан, привлечено к ответственности </t>
  </si>
  <si>
    <t>Сколько должностных лиц, виновных в нарушении  законодательства либо прав и законных интересов граждан, не привлечено к ответственности</t>
  </si>
  <si>
    <t>Принято в режиме ВКС</t>
  </si>
  <si>
    <t>Обратная связь</t>
  </si>
  <si>
    <t>Количество обращений, по которым принято решение о переносе срока принятия мер</t>
  </si>
  <si>
    <t>Всего рассмотрено по существу*                       (сумма граф 7+8+10+11)</t>
  </si>
  <si>
    <t>Всего поступило письменных обращений и принято устных обращений  граждан на личном приеме.*                                               (сумма граф 4+26)</t>
  </si>
  <si>
    <t>Итого за год с корректировкой                             (заполнение при необходимости)</t>
  </si>
  <si>
    <t>Количество обращений по которым осуществлена "обратная связь"</t>
  </si>
  <si>
    <r>
      <rPr>
        <b/>
        <sz val="9"/>
        <rFont val="Times New Roman"/>
        <family val="1"/>
        <charset val="204"/>
      </rPr>
      <t xml:space="preserve">Всего "Поддержано" </t>
    </r>
    <r>
      <rPr>
        <b/>
        <sz val="9"/>
        <color rgb="FFFF0000"/>
        <rFont val="Times New Roman"/>
        <family val="1"/>
        <charset val="204"/>
      </rPr>
      <t xml:space="preserve"> *                 </t>
    </r>
    <r>
      <rPr>
        <b/>
        <i/>
        <sz val="9"/>
        <color rgb="FFFF0000"/>
        <rFont val="Times New Roman"/>
        <family val="1"/>
        <charset val="204"/>
      </rPr>
      <t>(сумма граф "поддержано" + "меры приняты" (7+8))</t>
    </r>
  </si>
  <si>
    <r>
      <rPr>
        <b/>
        <sz val="9"/>
        <rFont val="Times New Roman"/>
        <family val="1"/>
        <charset val="204"/>
      </rPr>
      <t xml:space="preserve">Всего "Поддержано"*   </t>
    </r>
    <r>
      <rPr>
        <b/>
        <sz val="9"/>
        <color rgb="FFFF0000"/>
        <rFont val="Times New Roman"/>
        <family val="1"/>
        <charset val="204"/>
      </rPr>
      <t xml:space="preserve">              </t>
    </r>
    <r>
      <rPr>
        <b/>
        <i/>
        <sz val="9"/>
        <color rgb="FFFF0000"/>
        <rFont val="Times New Roman"/>
        <family val="1"/>
        <charset val="204"/>
      </rPr>
      <t xml:space="preserve">  (сумма граф "поддержано" + "меры приняты"(29+30))</t>
    </r>
  </si>
  <si>
    <t>обращение нецелесообразно и необоснованно</t>
  </si>
  <si>
    <t>выявлено бездействие должностных лиц</t>
  </si>
  <si>
    <r>
      <t>Результаты рассмотрения</t>
    </r>
    <r>
      <rPr>
        <b/>
        <sz val="9"/>
        <color rgb="FFC00000"/>
        <rFont val="Times New Roman"/>
        <family val="1"/>
        <charset val="204"/>
      </rPr>
      <t xml:space="preserve"> устных </t>
    </r>
    <r>
      <rPr>
        <b/>
        <sz val="9"/>
        <rFont val="Times New Roman"/>
        <family val="1"/>
        <charset val="204"/>
      </rPr>
      <t>обращений</t>
    </r>
  </si>
  <si>
    <r>
      <t xml:space="preserve">Результаты рассмотрения  </t>
    </r>
    <r>
      <rPr>
        <b/>
        <sz val="9"/>
        <color rgb="FFC00000"/>
        <rFont val="Times New Roman"/>
        <family val="1"/>
        <charset val="204"/>
      </rPr>
      <t xml:space="preserve">письменых </t>
    </r>
    <r>
      <rPr>
        <b/>
        <sz val="9"/>
        <rFont val="Times New Roman"/>
        <family val="1"/>
        <charset val="204"/>
      </rPr>
      <t>обращений</t>
    </r>
  </si>
  <si>
    <t>Рассмотрено  по существу</t>
  </si>
  <si>
    <t>Поступило письменных обращений</t>
  </si>
  <si>
    <t xml:space="preserve">Рассмотрено по существу </t>
  </si>
  <si>
    <t>Поставлено до принятия мер на дополнительный контроль</t>
  </si>
  <si>
    <t>Поступило письменных обращений, в том числе принятых в ходе личного приема</t>
  </si>
  <si>
    <t>ВСЕГО принято обращений  на личном приеме  (равно количеству карточек личного приема в органе) (сумма граф 25+26)</t>
  </si>
  <si>
    <t>Рассмотрено совместно с другими органами власти  и ОМСУ (с запросом документов и материалов в ином органе)</t>
  </si>
  <si>
    <r>
      <rPr>
        <b/>
        <sz val="12"/>
        <color rgb="FFC00000"/>
        <rFont val="Arial Cyr"/>
        <charset val="204"/>
      </rPr>
      <t>*</t>
    </r>
    <r>
      <rPr>
        <b/>
        <sz val="9"/>
        <rFont val="Arial Cyr"/>
        <charset val="204"/>
      </rPr>
      <t xml:space="preserve"> автоматическое заполнение граф</t>
    </r>
  </si>
  <si>
    <r>
      <t>Отчет за III квартал по работе с обращениями граждан в</t>
    </r>
    <r>
      <rPr>
        <b/>
        <sz val="11"/>
        <color rgb="FFC00000"/>
        <rFont val="Arial Cyr"/>
        <charset val="204"/>
      </rPr>
      <t xml:space="preserve">  2022 г</t>
    </r>
  </si>
</sst>
</file>

<file path=xl/styles.xml><?xml version="1.0" encoding="utf-8"?>
<styleSheet xmlns="http://schemas.openxmlformats.org/spreadsheetml/2006/main">
  <fonts count="25">
    <font>
      <sz val="11"/>
      <color theme="1"/>
      <name val="Calibri"/>
      <family val="2"/>
      <charset val="204"/>
      <scheme val="minor"/>
    </font>
    <font>
      <b/>
      <sz val="9"/>
      <name val="Arial Cyr"/>
      <charset val="204"/>
    </font>
    <font>
      <sz val="9"/>
      <name val="Arial Cyr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Arial Cyr"/>
      <charset val="204"/>
    </font>
    <font>
      <b/>
      <sz val="5"/>
      <name val="Arial Cyr"/>
      <charset val="204"/>
    </font>
    <font>
      <b/>
      <sz val="5"/>
      <name val="Times New Roman"/>
      <family val="1"/>
      <charset val="204"/>
    </font>
    <font>
      <b/>
      <sz val="11"/>
      <name val="Arial Cyr"/>
      <charset val="204"/>
    </font>
    <font>
      <b/>
      <sz val="11"/>
      <color rgb="FFC00000"/>
      <name val="Arial Cyr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6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b/>
      <sz val="5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6"/>
      <name val="Arial Cyr"/>
      <charset val="204"/>
    </font>
    <font>
      <b/>
      <sz val="9"/>
      <color rgb="FFC00000"/>
      <name val="Times New Roman"/>
      <family val="1"/>
      <charset val="204"/>
    </font>
    <font>
      <b/>
      <sz val="12"/>
      <color rgb="FFC00000"/>
      <name val="Arial Cyr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rgb="FF000000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51">
    <xf numFmtId="0" fontId="0" fillId="0" borderId="0" xfId="0"/>
    <xf numFmtId="0" fontId="2" fillId="0" borderId="0" xfId="0" applyFont="1" applyFill="1" applyBorder="1"/>
    <xf numFmtId="0" fontId="9" fillId="0" borderId="2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8" fillId="0" borderId="11" xfId="0" applyFont="1" applyFill="1" applyBorder="1"/>
    <xf numFmtId="0" fontId="9" fillId="0" borderId="44" xfId="0" applyFont="1" applyFill="1" applyBorder="1" applyAlignment="1">
      <alignment horizontal="center" vertical="center" wrapText="1"/>
    </xf>
    <xf numFmtId="0" fontId="8" fillId="0" borderId="43" xfId="0" applyFont="1" applyFill="1" applyBorder="1"/>
    <xf numFmtId="0" fontId="8" fillId="0" borderId="0" xfId="0" applyFont="1" applyFill="1" applyBorder="1"/>
    <xf numFmtId="0" fontId="1" fillId="0" borderId="0" xfId="0" applyFont="1" applyFill="1" applyBorder="1"/>
    <xf numFmtId="0" fontId="10" fillId="0" borderId="0" xfId="0" applyFont="1" applyFill="1" applyBorder="1"/>
    <xf numFmtId="0" fontId="10" fillId="0" borderId="38" xfId="0" applyFont="1" applyFill="1" applyBorder="1"/>
    <xf numFmtId="0" fontId="10" fillId="0" borderId="8" xfId="0" applyFont="1" applyFill="1" applyBorder="1"/>
    <xf numFmtId="0" fontId="15" fillId="0" borderId="14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45" xfId="0" applyFont="1" applyFill="1" applyBorder="1" applyAlignment="1">
      <alignment horizontal="center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4" fillId="2" borderId="42" xfId="0" applyFont="1" applyFill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16" xfId="0" applyFont="1" applyFill="1" applyBorder="1" applyAlignment="1" applyProtection="1">
      <alignment horizontal="center" vertical="center" wrapText="1"/>
      <protection locked="0"/>
    </xf>
    <xf numFmtId="0" fontId="4" fillId="2" borderId="18" xfId="0" applyFont="1" applyFill="1" applyBorder="1" applyAlignment="1" applyProtection="1">
      <alignment horizontal="center" vertical="center" wrapText="1"/>
      <protection locked="0"/>
    </xf>
    <xf numFmtId="0" fontId="4" fillId="3" borderId="17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4" fillId="3" borderId="18" xfId="0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0" borderId="18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 applyProtection="1">
      <alignment horizontal="center" vertical="center" wrapText="1"/>
      <protection locked="0"/>
    </xf>
    <xf numFmtId="0" fontId="4" fillId="2" borderId="14" xfId="0" applyFont="1" applyFill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9" borderId="16" xfId="0" applyFont="1" applyFill="1" applyBorder="1" applyAlignment="1">
      <alignment horizontal="left" vertical="center"/>
    </xf>
    <xf numFmtId="0" fontId="4" fillId="2" borderId="34" xfId="0" applyFont="1" applyFill="1" applyBorder="1" applyAlignment="1" applyProtection="1">
      <alignment horizontal="center" vertical="center"/>
      <protection locked="0"/>
    </xf>
    <xf numFmtId="0" fontId="4" fillId="8" borderId="16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top" wrapText="1"/>
    </xf>
    <xf numFmtId="0" fontId="4" fillId="2" borderId="36" xfId="0" applyFont="1" applyFill="1" applyBorder="1" applyAlignment="1" applyProtection="1">
      <alignment horizontal="center" vertical="center" wrapText="1"/>
      <protection locked="0"/>
    </xf>
    <xf numFmtId="0" fontId="4" fillId="2" borderId="37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left" vertical="top" wrapText="1"/>
    </xf>
    <xf numFmtId="0" fontId="4" fillId="8" borderId="45" xfId="0" applyFont="1" applyFill="1" applyBorder="1" applyAlignment="1">
      <alignment horizontal="center" vertical="center"/>
    </xf>
    <xf numFmtId="0" fontId="13" fillId="9" borderId="23" xfId="0" applyFont="1" applyFill="1" applyBorder="1" applyAlignment="1" applyProtection="1">
      <alignment horizontal="left" vertical="center" wrapText="1"/>
    </xf>
    <xf numFmtId="0" fontId="4" fillId="2" borderId="50" xfId="0" applyFont="1" applyFill="1" applyBorder="1" applyAlignment="1" applyProtection="1">
      <alignment horizontal="center" vertical="center"/>
      <protection locked="0"/>
    </xf>
    <xf numFmtId="0" fontId="4" fillId="2" borderId="37" xfId="0" applyFont="1" applyFill="1" applyBorder="1" applyAlignment="1" applyProtection="1">
      <alignment horizontal="center" vertical="center" wrapText="1"/>
      <protection locked="0"/>
    </xf>
    <xf numFmtId="0" fontId="4" fillId="2" borderId="50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Fill="1" applyBorder="1" applyAlignment="1">
      <alignment horizontal="left" vertical="top" wrapText="1"/>
    </xf>
    <xf numFmtId="0" fontId="4" fillId="8" borderId="14" xfId="0" applyFont="1" applyFill="1" applyBorder="1" applyAlignment="1">
      <alignment horizontal="center" vertical="center"/>
    </xf>
    <xf numFmtId="0" fontId="19" fillId="9" borderId="2" xfId="0" applyFont="1" applyFill="1" applyBorder="1" applyAlignment="1" applyProtection="1">
      <alignment horizontal="left" vertical="center" wrapText="1"/>
    </xf>
    <xf numFmtId="0" fontId="1" fillId="9" borderId="0" xfId="0" applyFont="1" applyFill="1" applyBorder="1"/>
    <xf numFmtId="0" fontId="14" fillId="2" borderId="49" xfId="0" applyFont="1" applyFill="1" applyBorder="1" applyAlignment="1">
      <alignment horizontal="center" textRotation="90" wrapText="1"/>
    </xf>
    <xf numFmtId="0" fontId="4" fillId="9" borderId="17" xfId="0" applyFont="1" applyFill="1" applyBorder="1" applyAlignment="1">
      <alignment horizontal="left" vertical="center"/>
    </xf>
    <xf numFmtId="0" fontId="4" fillId="9" borderId="18" xfId="0" applyFont="1" applyFill="1" applyBorder="1" applyAlignment="1">
      <alignment horizontal="left" vertical="center"/>
    </xf>
    <xf numFmtId="0" fontId="4" fillId="9" borderId="50" xfId="0" applyFont="1" applyFill="1" applyBorder="1" applyAlignment="1">
      <alignment horizontal="left" vertical="center"/>
    </xf>
    <xf numFmtId="0" fontId="4" fillId="9" borderId="8" xfId="0" applyFont="1" applyFill="1" applyBorder="1" applyAlignment="1">
      <alignment horizontal="left" vertical="center"/>
    </xf>
    <xf numFmtId="0" fontId="4" fillId="9" borderId="42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horizontal="left" vertical="center"/>
    </xf>
    <xf numFmtId="0" fontId="4" fillId="9" borderId="38" xfId="0" applyFont="1" applyFill="1" applyBorder="1" applyAlignment="1">
      <alignment horizontal="left" vertical="center"/>
    </xf>
    <xf numFmtId="0" fontId="13" fillId="9" borderId="10" xfId="0" applyFont="1" applyFill="1" applyBorder="1" applyAlignment="1" applyProtection="1">
      <alignment horizontal="left" vertical="center" wrapText="1"/>
    </xf>
    <xf numFmtId="0" fontId="13" fillId="9" borderId="12" xfId="0" applyFont="1" applyFill="1" applyBorder="1" applyAlignment="1" applyProtection="1">
      <alignment horizontal="left" vertical="center" wrapText="1"/>
    </xf>
    <xf numFmtId="0" fontId="13" fillId="9" borderId="3" xfId="0" applyFont="1" applyFill="1" applyBorder="1" applyAlignment="1" applyProtection="1">
      <alignment horizontal="left" vertical="center" wrapText="1"/>
    </xf>
    <xf numFmtId="0" fontId="13" fillId="9" borderId="11" xfId="0" applyFont="1" applyFill="1" applyBorder="1" applyAlignment="1" applyProtection="1">
      <alignment horizontal="left" vertical="center" wrapText="1"/>
    </xf>
    <xf numFmtId="0" fontId="13" fillId="9" borderId="4" xfId="0" applyFont="1" applyFill="1" applyBorder="1" applyAlignment="1" applyProtection="1">
      <alignment horizontal="left" vertical="center" wrapText="1"/>
    </xf>
    <xf numFmtId="0" fontId="13" fillId="9" borderId="2" xfId="0" applyFont="1" applyFill="1" applyBorder="1" applyAlignment="1" applyProtection="1">
      <alignment horizontal="left" vertical="center" wrapText="1"/>
    </xf>
    <xf numFmtId="0" fontId="13" fillId="9" borderId="43" xfId="0" applyFont="1" applyFill="1" applyBorder="1" applyAlignment="1" applyProtection="1">
      <alignment horizontal="left" vertical="center" wrapText="1"/>
    </xf>
    <xf numFmtId="0" fontId="4" fillId="9" borderId="16" xfId="0" applyFont="1" applyFill="1" applyBorder="1" applyAlignment="1">
      <alignment horizontal="left" vertical="top" wrapText="1"/>
    </xf>
    <xf numFmtId="0" fontId="13" fillId="9" borderId="4" xfId="0" applyFont="1" applyFill="1" applyBorder="1" applyAlignment="1">
      <alignment horizontal="left" vertical="top" wrapText="1"/>
    </xf>
    <xf numFmtId="0" fontId="16" fillId="9" borderId="16" xfId="0" applyFont="1" applyFill="1" applyBorder="1" applyAlignment="1">
      <alignment horizontal="center"/>
    </xf>
    <xf numFmtId="0" fontId="15" fillId="9" borderId="23" xfId="0" applyFont="1" applyFill="1" applyBorder="1" applyAlignment="1">
      <alignment horizontal="center"/>
    </xf>
    <xf numFmtId="0" fontId="22" fillId="0" borderId="10" xfId="0" applyFont="1" applyFill="1" applyBorder="1" applyAlignment="1">
      <alignment horizontal="center"/>
    </xf>
    <xf numFmtId="0" fontId="2" fillId="0" borderId="44" xfId="0" applyFont="1" applyFill="1" applyBorder="1" applyAlignment="1">
      <alignment wrapText="1"/>
    </xf>
    <xf numFmtId="0" fontId="14" fillId="2" borderId="22" xfId="0" applyFont="1" applyFill="1" applyBorder="1" applyAlignment="1">
      <alignment horizontal="center" textRotation="90" wrapText="1"/>
    </xf>
    <xf numFmtId="0" fontId="9" fillId="0" borderId="3" xfId="0" applyFont="1" applyFill="1" applyBorder="1" applyAlignment="1">
      <alignment horizontal="center" vertical="center" wrapText="1"/>
    </xf>
    <xf numFmtId="0" fontId="18" fillId="9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4" fillId="10" borderId="49" xfId="0" applyFont="1" applyFill="1" applyBorder="1" applyAlignment="1">
      <alignment horizontal="center" textRotation="90" wrapText="1"/>
    </xf>
    <xf numFmtId="0" fontId="4" fillId="10" borderId="22" xfId="0" applyFont="1" applyFill="1" applyBorder="1" applyAlignment="1">
      <alignment horizontal="center" textRotation="90" wrapText="1"/>
    </xf>
    <xf numFmtId="0" fontId="3" fillId="0" borderId="41" xfId="0" applyFont="1" applyFill="1" applyBorder="1" applyAlignment="1" applyProtection="1">
      <alignment horizontal="center"/>
      <protection locked="0"/>
    </xf>
    <xf numFmtId="0" fontId="3" fillId="0" borderId="42" xfId="0" applyFont="1" applyFill="1" applyBorder="1" applyAlignment="1" applyProtection="1">
      <alignment horizontal="center"/>
      <protection locked="0"/>
    </xf>
    <xf numFmtId="0" fontId="3" fillId="0" borderId="48" xfId="0" applyFont="1" applyFill="1" applyBorder="1" applyAlignment="1" applyProtection="1">
      <alignment horizontal="center"/>
      <protection locked="0"/>
    </xf>
    <xf numFmtId="0" fontId="9" fillId="0" borderId="4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 applyProtection="1">
      <alignment horizontal="center" vertical="center"/>
      <protection locked="0"/>
    </xf>
    <xf numFmtId="0" fontId="14" fillId="2" borderId="19" xfId="0" applyFont="1" applyFill="1" applyBorder="1" applyAlignment="1">
      <alignment horizontal="center" textRotation="90" wrapText="1"/>
    </xf>
    <xf numFmtId="0" fontId="14" fillId="2" borderId="20" xfId="0" applyFont="1" applyFill="1" applyBorder="1" applyAlignment="1">
      <alignment horizontal="center" textRotation="90" wrapText="1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4" fillId="2" borderId="34" xfId="0" applyFont="1" applyFill="1" applyBorder="1" applyAlignment="1" applyProtection="1">
      <alignment horizontal="center" vertical="center" wrapText="1"/>
      <protection locked="0"/>
    </xf>
    <xf numFmtId="0" fontId="4" fillId="3" borderId="19" xfId="0" applyFont="1" applyFill="1" applyBorder="1" applyAlignment="1" applyProtection="1">
      <alignment horizontal="center" vertical="center" wrapText="1"/>
      <protection locked="0"/>
    </xf>
    <xf numFmtId="0" fontId="4" fillId="3" borderId="20" xfId="0" applyFont="1" applyFill="1" applyBorder="1" applyAlignment="1" applyProtection="1">
      <alignment horizontal="center" vertical="center" wrapText="1"/>
      <protection locked="0"/>
    </xf>
    <xf numFmtId="0" fontId="4" fillId="3" borderId="46" xfId="0" applyFont="1" applyFill="1" applyBorder="1" applyAlignment="1" applyProtection="1">
      <alignment horizontal="center" vertical="center" wrapText="1"/>
      <protection locked="0"/>
    </xf>
    <xf numFmtId="0" fontId="18" fillId="9" borderId="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 applyProtection="1">
      <alignment horizontal="center" vertical="center"/>
      <protection locked="0"/>
    </xf>
    <xf numFmtId="0" fontId="4" fillId="2" borderId="55" xfId="0" applyFont="1" applyFill="1" applyBorder="1" applyAlignment="1" applyProtection="1">
      <alignment horizontal="center" vertical="center"/>
      <protection locked="0"/>
    </xf>
    <xf numFmtId="0" fontId="4" fillId="2" borderId="56" xfId="0" applyFont="1" applyFill="1" applyBorder="1" applyAlignment="1" applyProtection="1">
      <alignment horizontal="center" vertical="center" wrapText="1"/>
      <protection locked="0"/>
    </xf>
    <xf numFmtId="0" fontId="4" fillId="9" borderId="56" xfId="0" applyFont="1" applyFill="1" applyBorder="1" applyAlignment="1">
      <alignment horizontal="left" vertical="center"/>
    </xf>
    <xf numFmtId="0" fontId="13" fillId="9" borderId="44" xfId="0" applyFont="1" applyFill="1" applyBorder="1" applyAlignment="1" applyProtection="1">
      <alignment horizontal="left" vertical="center" wrapText="1"/>
    </xf>
    <xf numFmtId="0" fontId="8" fillId="0" borderId="12" xfId="0" applyFont="1" applyFill="1" applyBorder="1" applyAlignment="1">
      <alignment horizontal="center"/>
    </xf>
    <xf numFmtId="0" fontId="4" fillId="2" borderId="51" xfId="0" applyFont="1" applyFill="1" applyBorder="1" applyAlignment="1" applyProtection="1">
      <alignment horizontal="center" vertical="center"/>
      <protection locked="0"/>
    </xf>
    <xf numFmtId="0" fontId="4" fillId="2" borderId="53" xfId="0" applyFont="1" applyFill="1" applyBorder="1" applyAlignment="1" applyProtection="1">
      <alignment horizontal="center" vertical="center"/>
      <protection locked="0"/>
    </xf>
    <xf numFmtId="0" fontId="9" fillId="9" borderId="44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center" vertical="center" wrapText="1"/>
    </xf>
    <xf numFmtId="0" fontId="9" fillId="7" borderId="23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 applyProtection="1">
      <alignment horizontal="center" vertical="center"/>
      <protection locked="0"/>
    </xf>
    <xf numFmtId="0" fontId="4" fillId="2" borderId="20" xfId="0" applyFont="1" applyFill="1" applyBorder="1" applyAlignment="1" applyProtection="1">
      <alignment horizontal="center" vertical="center"/>
      <protection locked="0"/>
    </xf>
    <xf numFmtId="0" fontId="4" fillId="2" borderId="46" xfId="0" applyFont="1" applyFill="1" applyBorder="1" applyAlignment="1" applyProtection="1">
      <alignment horizontal="center" vertical="center"/>
      <protection locked="0"/>
    </xf>
    <xf numFmtId="0" fontId="4" fillId="2" borderId="48" xfId="0" applyFont="1" applyFill="1" applyBorder="1" applyAlignment="1" applyProtection="1">
      <alignment horizontal="center" vertical="center"/>
      <protection locked="0"/>
    </xf>
    <xf numFmtId="0" fontId="4" fillId="2" borderId="19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4" fillId="2" borderId="46" xfId="0" applyFont="1" applyFill="1" applyBorder="1" applyAlignment="1" applyProtection="1">
      <alignment horizontal="center" vertical="center" wrapText="1"/>
      <protection locked="0"/>
    </xf>
    <xf numFmtId="0" fontId="4" fillId="2" borderId="51" xfId="0" applyFont="1" applyFill="1" applyBorder="1" applyAlignment="1" applyProtection="1">
      <alignment horizontal="center" vertical="center" wrapText="1"/>
      <protection locked="0"/>
    </xf>
    <xf numFmtId="0" fontId="4" fillId="2" borderId="57" xfId="0" applyFont="1" applyFill="1" applyBorder="1" applyAlignment="1" applyProtection="1">
      <alignment horizontal="center" vertical="center" wrapText="1"/>
      <protection locked="0"/>
    </xf>
    <xf numFmtId="0" fontId="4" fillId="2" borderId="45" xfId="0" applyFont="1" applyFill="1" applyBorder="1" applyAlignment="1" applyProtection="1">
      <alignment horizontal="center" vertical="center"/>
      <protection locked="0"/>
    </xf>
    <xf numFmtId="0" fontId="4" fillId="2" borderId="45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Fill="1" applyBorder="1" applyAlignment="1" applyProtection="1">
      <alignment horizontal="center"/>
      <protection locked="0"/>
    </xf>
    <xf numFmtId="0" fontId="3" fillId="0" borderId="20" xfId="0" applyFont="1" applyFill="1" applyBorder="1" applyAlignment="1" applyProtection="1">
      <alignment horizontal="center"/>
      <protection locked="0"/>
    </xf>
    <xf numFmtId="0" fontId="3" fillId="0" borderId="46" xfId="0" applyFont="1" applyFill="1" applyBorder="1" applyAlignment="1" applyProtection="1">
      <alignment horizontal="center"/>
      <protection locked="0"/>
    </xf>
    <xf numFmtId="0" fontId="17" fillId="8" borderId="36" xfId="0" applyFont="1" applyFill="1" applyBorder="1" applyAlignment="1" applyProtection="1">
      <alignment horizontal="center" vertical="center" wrapText="1"/>
    </xf>
    <xf numFmtId="0" fontId="17" fillId="9" borderId="37" xfId="0" applyFont="1" applyFill="1" applyBorder="1" applyAlignment="1" applyProtection="1">
      <alignment horizontal="left" vertical="center"/>
    </xf>
    <xf numFmtId="0" fontId="17" fillId="8" borderId="29" xfId="0" applyFont="1" applyFill="1" applyBorder="1" applyAlignment="1" applyProtection="1">
      <alignment horizontal="center" vertical="center" wrapText="1"/>
    </xf>
    <xf numFmtId="0" fontId="4" fillId="8" borderId="34" xfId="0" applyFont="1" applyFill="1" applyBorder="1" applyAlignment="1" applyProtection="1">
      <alignment horizontal="center" vertical="center"/>
    </xf>
    <xf numFmtId="0" fontId="4" fillId="8" borderId="34" xfId="0" applyFont="1" applyFill="1" applyBorder="1" applyAlignment="1" applyProtection="1">
      <alignment horizontal="left" vertical="center"/>
    </xf>
    <xf numFmtId="0" fontId="4" fillId="8" borderId="0" xfId="0" applyFont="1" applyFill="1" applyBorder="1" applyAlignment="1" applyProtection="1">
      <alignment horizontal="center" vertical="center"/>
    </xf>
    <xf numFmtId="0" fontId="4" fillId="8" borderId="3" xfId="0" applyFont="1" applyFill="1" applyBorder="1" applyAlignment="1" applyProtection="1">
      <alignment horizontal="left" vertical="center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8" fillId="0" borderId="23" xfId="0" applyFont="1" applyFill="1" applyBorder="1" applyAlignment="1">
      <alignment horizontal="center"/>
    </xf>
    <xf numFmtId="0" fontId="7" fillId="0" borderId="2" xfId="0" applyFont="1" applyFill="1" applyBorder="1" applyAlignment="1" applyProtection="1">
      <alignment wrapText="1"/>
      <protection locked="0"/>
    </xf>
    <xf numFmtId="0" fontId="2" fillId="0" borderId="23" xfId="0" applyFont="1" applyFill="1" applyBorder="1" applyAlignment="1" applyProtection="1">
      <alignment wrapText="1"/>
      <protection locked="0"/>
    </xf>
    <xf numFmtId="0" fontId="2" fillId="0" borderId="3" xfId="0" applyFont="1" applyFill="1" applyBorder="1" applyAlignment="1" applyProtection="1">
      <alignment wrapText="1"/>
      <protection locked="0"/>
    </xf>
    <xf numFmtId="0" fontId="2" fillId="0" borderId="32" xfId="0" applyFont="1" applyFill="1" applyBorder="1" applyAlignment="1" applyProtection="1">
      <alignment wrapText="1"/>
      <protection locked="0"/>
    </xf>
    <xf numFmtId="0" fontId="2" fillId="0" borderId="30" xfId="0" applyFont="1" applyFill="1" applyBorder="1" applyAlignment="1" applyProtection="1">
      <alignment wrapText="1"/>
      <protection locked="0"/>
    </xf>
    <xf numFmtId="0" fontId="2" fillId="0" borderId="35" xfId="0" applyFont="1" applyFill="1" applyBorder="1" applyAlignment="1" applyProtection="1">
      <alignment wrapText="1"/>
      <protection locked="0"/>
    </xf>
    <xf numFmtId="0" fontId="2" fillId="0" borderId="54" xfId="0" applyFont="1" applyFill="1" applyBorder="1" applyAlignment="1" applyProtection="1">
      <alignment wrapText="1"/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0" fontId="2" fillId="0" borderId="2" xfId="0" applyFont="1" applyFill="1" applyBorder="1" applyAlignment="1" applyProtection="1">
      <alignment wrapText="1"/>
      <protection locked="0"/>
    </xf>
    <xf numFmtId="0" fontId="2" fillId="0" borderId="33" xfId="0" applyFont="1" applyFill="1" applyBorder="1" applyAlignment="1" applyProtection="1">
      <alignment wrapText="1"/>
      <protection locked="0"/>
    </xf>
    <xf numFmtId="0" fontId="2" fillId="0" borderId="44" xfId="0" applyFont="1" applyFill="1" applyBorder="1" applyAlignment="1" applyProtection="1">
      <alignment wrapText="1"/>
      <protection locked="0"/>
    </xf>
    <xf numFmtId="0" fontId="2" fillId="0" borderId="10" xfId="0" applyFont="1" applyFill="1" applyBorder="1" applyAlignment="1" applyProtection="1">
      <alignment wrapText="1"/>
      <protection locked="0"/>
    </xf>
    <xf numFmtId="0" fontId="2" fillId="0" borderId="12" xfId="0" applyFont="1" applyFill="1" applyBorder="1" applyAlignment="1" applyProtection="1">
      <alignment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32" xfId="0" applyFont="1" applyFill="1" applyBorder="1" applyAlignment="1" applyProtection="1">
      <alignment horizontal="center" vertical="center" wrapText="1"/>
      <protection locked="0"/>
    </xf>
    <xf numFmtId="0" fontId="3" fillId="0" borderId="33" xfId="0" applyFont="1" applyFill="1" applyBorder="1" applyAlignment="1" applyProtection="1">
      <alignment horizontal="center" vertical="center" wrapText="1"/>
      <protection locked="0"/>
    </xf>
    <xf numFmtId="0" fontId="3" fillId="0" borderId="35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0" fontId="21" fillId="0" borderId="1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textRotation="90" wrapText="1"/>
    </xf>
    <xf numFmtId="0" fontId="12" fillId="8" borderId="21" xfId="0" applyFont="1" applyFill="1" applyBorder="1" applyAlignment="1">
      <alignment horizontal="center" textRotation="90" wrapText="1"/>
    </xf>
    <xf numFmtId="0" fontId="5" fillId="3" borderId="9" xfId="0" applyFont="1" applyFill="1" applyBorder="1" applyAlignment="1">
      <alignment horizontal="center" textRotation="90" wrapText="1"/>
    </xf>
    <xf numFmtId="0" fontId="5" fillId="3" borderId="17" xfId="0" applyFont="1" applyFill="1" applyBorder="1" applyAlignment="1">
      <alignment horizontal="center" textRotation="90" wrapText="1"/>
    </xf>
    <xf numFmtId="0" fontId="5" fillId="3" borderId="19" xfId="0" applyFont="1" applyFill="1" applyBorder="1" applyAlignment="1">
      <alignment horizontal="center" textRotation="90" wrapText="1"/>
    </xf>
    <xf numFmtId="0" fontId="5" fillId="3" borderId="5" xfId="0" applyFont="1" applyFill="1" applyBorder="1" applyAlignment="1">
      <alignment horizontal="center" textRotation="90" wrapText="1"/>
    </xf>
    <xf numFmtId="0" fontId="5" fillId="3" borderId="8" xfId="0" applyFont="1" applyFill="1" applyBorder="1" applyAlignment="1">
      <alignment horizontal="center" textRotation="90" wrapText="1"/>
    </xf>
    <xf numFmtId="0" fontId="5" fillId="3" borderId="20" xfId="0" applyFont="1" applyFill="1" applyBorder="1" applyAlignment="1">
      <alignment horizontal="center" textRotation="90" wrapText="1"/>
    </xf>
    <xf numFmtId="0" fontId="4" fillId="2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wrapText="1"/>
    </xf>
    <xf numFmtId="0" fontId="4" fillId="2" borderId="40" xfId="0" applyFont="1" applyFill="1" applyBorder="1" applyAlignment="1">
      <alignment horizontal="center" textRotation="90" wrapText="1"/>
    </xf>
    <xf numFmtId="0" fontId="4" fillId="2" borderId="16" xfId="0" applyFont="1" applyFill="1" applyBorder="1" applyAlignment="1">
      <alignment horizontal="center" textRotation="90" wrapText="1"/>
    </xf>
    <xf numFmtId="0" fontId="4" fillId="2" borderId="45" xfId="0" applyFont="1" applyFill="1" applyBorder="1" applyAlignment="1">
      <alignment horizontal="center" textRotation="90" wrapText="1"/>
    </xf>
    <xf numFmtId="0" fontId="4" fillId="2" borderId="1" xfId="0" applyFont="1" applyFill="1" applyBorder="1" applyAlignment="1">
      <alignment horizontal="center" textRotation="90" wrapText="1"/>
    </xf>
    <xf numFmtId="0" fontId="4" fillId="2" borderId="21" xfId="0" applyFont="1" applyFill="1" applyBorder="1" applyAlignment="1">
      <alignment horizontal="center" textRotation="90" wrapText="1"/>
    </xf>
    <xf numFmtId="0" fontId="4" fillId="10" borderId="1" xfId="0" applyFont="1" applyFill="1" applyBorder="1" applyAlignment="1">
      <alignment horizontal="center" textRotation="90" wrapText="1"/>
    </xf>
    <xf numFmtId="0" fontId="4" fillId="10" borderId="21" xfId="0" applyFont="1" applyFill="1" applyBorder="1" applyAlignment="1">
      <alignment horizontal="center" textRotation="90" wrapText="1"/>
    </xf>
    <xf numFmtId="0" fontId="4" fillId="2" borderId="2" xfId="0" applyFont="1" applyFill="1" applyBorder="1" applyAlignment="1">
      <alignment horizontal="center"/>
    </xf>
    <xf numFmtId="0" fontId="4" fillId="10" borderId="52" xfId="0" applyFont="1" applyFill="1" applyBorder="1" applyAlignment="1">
      <alignment horizontal="center" textRotation="90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21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horizontal="center" vertical="top" wrapText="1"/>
    </xf>
    <xf numFmtId="0" fontId="5" fillId="3" borderId="39" xfId="0" applyFont="1" applyFill="1" applyBorder="1" applyAlignment="1">
      <alignment horizontal="center" textRotation="90" wrapText="1"/>
    </xf>
    <xf numFmtId="0" fontId="5" fillId="3" borderId="18" xfId="0" applyFont="1" applyFill="1" applyBorder="1" applyAlignment="1">
      <alignment horizontal="center" textRotation="90" wrapText="1"/>
    </xf>
    <xf numFmtId="0" fontId="5" fillId="3" borderId="46" xfId="0" applyFont="1" applyFill="1" applyBorder="1" applyAlignment="1">
      <alignment horizontal="center" textRotation="90" wrapText="1"/>
    </xf>
    <xf numFmtId="0" fontId="4" fillId="5" borderId="36" xfId="0" applyFont="1" applyFill="1" applyBorder="1" applyAlignment="1">
      <alignment horizontal="center" textRotation="90" wrapText="1"/>
    </xf>
    <xf numFmtId="0" fontId="4" fillId="5" borderId="37" xfId="0" applyFont="1" applyFill="1" applyBorder="1" applyAlignment="1">
      <alignment horizontal="center" textRotation="90" wrapText="1"/>
    </xf>
    <xf numFmtId="0" fontId="4" fillId="5" borderId="53" xfId="0" applyFont="1" applyFill="1" applyBorder="1" applyAlignment="1">
      <alignment horizontal="center" textRotation="90" wrapText="1"/>
    </xf>
    <xf numFmtId="0" fontId="4" fillId="2" borderId="10" xfId="0" applyFont="1" applyFill="1" applyBorder="1" applyAlignment="1">
      <alignment horizontal="center"/>
    </xf>
    <xf numFmtId="0" fontId="4" fillId="10" borderId="2" xfId="0" applyFont="1" applyFill="1" applyBorder="1" applyAlignment="1">
      <alignment horizontal="center"/>
    </xf>
    <xf numFmtId="0" fontId="4" fillId="10" borderId="4" xfId="0" applyFont="1" applyFill="1" applyBorder="1" applyAlignment="1">
      <alignment horizontal="center"/>
    </xf>
    <xf numFmtId="0" fontId="4" fillId="2" borderId="47" xfId="0" applyFont="1" applyFill="1" applyBorder="1" applyAlignment="1">
      <alignment horizontal="center" textRotation="90" wrapText="1"/>
    </xf>
    <xf numFmtId="0" fontId="4" fillId="0" borderId="9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7" fillId="8" borderId="29" xfId="0" applyFont="1" applyFill="1" applyBorder="1" applyAlignment="1">
      <alignment horizontal="center" textRotation="90" wrapText="1"/>
    </xf>
    <xf numFmtId="0" fontId="4" fillId="10" borderId="39" xfId="0" applyFont="1" applyFill="1" applyBorder="1" applyAlignment="1">
      <alignment horizontal="center" textRotation="90" wrapText="1"/>
    </xf>
    <xf numFmtId="0" fontId="4" fillId="10" borderId="46" xfId="0" applyFont="1" applyFill="1" applyBorder="1" applyAlignment="1">
      <alignment horizontal="center" textRotation="90" wrapText="1"/>
    </xf>
    <xf numFmtId="0" fontId="4" fillId="0" borderId="10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textRotation="90" wrapText="1"/>
    </xf>
    <xf numFmtId="0" fontId="4" fillId="2" borderId="17" xfId="0" applyFont="1" applyFill="1" applyBorder="1" applyAlignment="1">
      <alignment horizontal="center" textRotation="90" wrapText="1"/>
    </xf>
    <xf numFmtId="0" fontId="4" fillId="2" borderId="19" xfId="0" applyFont="1" applyFill="1" applyBorder="1" applyAlignment="1">
      <alignment horizontal="center" textRotation="90" wrapText="1"/>
    </xf>
    <xf numFmtId="0" fontId="4" fillId="2" borderId="26" xfId="0" applyFont="1" applyFill="1" applyBorder="1" applyAlignment="1">
      <alignment horizontal="center" textRotation="90" wrapText="1"/>
    </xf>
    <xf numFmtId="0" fontId="4" fillId="2" borderId="29" xfId="0" applyFont="1" applyFill="1" applyBorder="1" applyAlignment="1">
      <alignment horizontal="center" textRotation="90" wrapText="1"/>
    </xf>
    <xf numFmtId="0" fontId="4" fillId="2" borderId="28" xfId="0" applyFont="1" applyFill="1" applyBorder="1" applyAlignment="1">
      <alignment horizontal="center" textRotation="90" wrapText="1"/>
    </xf>
    <xf numFmtId="0" fontId="17" fillId="8" borderId="40" xfId="0" applyFont="1" applyFill="1" applyBorder="1" applyAlignment="1">
      <alignment horizontal="center" textRotation="90" wrapText="1"/>
    </xf>
    <xf numFmtId="0" fontId="17" fillId="8" borderId="45" xfId="0" applyFont="1" applyFill="1" applyBorder="1" applyAlignment="1">
      <alignment horizontal="center" textRotation="90" wrapText="1"/>
    </xf>
    <xf numFmtId="0" fontId="4" fillId="0" borderId="5" xfId="0" applyFont="1" applyFill="1" applyBorder="1" applyAlignment="1">
      <alignment horizontal="center" textRotation="90"/>
    </xf>
    <xf numFmtId="0" fontId="4" fillId="0" borderId="8" xfId="0" applyFont="1" applyFill="1" applyBorder="1" applyAlignment="1">
      <alignment horizontal="center" textRotation="90"/>
    </xf>
    <xf numFmtId="0" fontId="4" fillId="0" borderId="39" xfId="0" applyFont="1" applyFill="1" applyBorder="1" applyAlignment="1">
      <alignment horizontal="center" textRotation="90"/>
    </xf>
    <xf numFmtId="0" fontId="4" fillId="0" borderId="18" xfId="0" applyFont="1" applyFill="1" applyBorder="1" applyAlignment="1">
      <alignment horizontal="center" textRotation="90"/>
    </xf>
    <xf numFmtId="0" fontId="4" fillId="0" borderId="26" xfId="0" applyFont="1" applyFill="1" applyBorder="1" applyAlignment="1">
      <alignment horizontal="center" wrapText="1"/>
    </xf>
    <xf numFmtId="0" fontId="4" fillId="0" borderId="27" xfId="0" applyFont="1" applyFill="1" applyBorder="1" applyAlignment="1">
      <alignment horizontal="center" wrapText="1"/>
    </xf>
    <xf numFmtId="0" fontId="4" fillId="0" borderId="28" xfId="0" applyFont="1" applyFill="1" applyBorder="1" applyAlignment="1">
      <alignment horizontal="center" wrapText="1"/>
    </xf>
    <xf numFmtId="0" fontId="4" fillId="0" borderId="29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47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textRotation="90" wrapText="1"/>
    </xf>
    <xf numFmtId="0" fontId="4" fillId="0" borderId="17" xfId="0" applyFont="1" applyFill="1" applyBorder="1" applyAlignment="1">
      <alignment horizontal="center" textRotation="90" wrapText="1"/>
    </xf>
    <xf numFmtId="0" fontId="5" fillId="2" borderId="28" xfId="0" applyFont="1" applyFill="1" applyBorder="1" applyAlignment="1">
      <alignment horizontal="center" textRotation="90" wrapText="1"/>
    </xf>
    <xf numFmtId="0" fontId="5" fillId="2" borderId="47" xfId="0" applyFont="1" applyFill="1" applyBorder="1" applyAlignment="1">
      <alignment horizontal="center" textRotation="90" wrapText="1"/>
    </xf>
    <xf numFmtId="0" fontId="5" fillId="2" borderId="0" xfId="0" applyFont="1" applyFill="1" applyBorder="1" applyAlignment="1">
      <alignment horizontal="center" textRotation="90" wrapText="1"/>
    </xf>
    <xf numFmtId="0" fontId="4" fillId="2" borderId="27" xfId="0" applyFont="1" applyFill="1" applyBorder="1" applyAlignment="1">
      <alignment horizont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textRotation="90" wrapText="1"/>
    </xf>
    <xf numFmtId="0" fontId="4" fillId="2" borderId="18" xfId="0" applyFont="1" applyFill="1" applyBorder="1" applyAlignment="1">
      <alignment horizontal="center" textRotation="90" wrapText="1"/>
    </xf>
    <xf numFmtId="0" fontId="4" fillId="2" borderId="46" xfId="0" applyFont="1" applyFill="1" applyBorder="1" applyAlignment="1">
      <alignment horizontal="center" textRotation="90" wrapText="1"/>
    </xf>
    <xf numFmtId="0" fontId="4" fillId="2" borderId="5" xfId="0" applyFont="1" applyFill="1" applyBorder="1" applyAlignment="1">
      <alignment horizontal="center" textRotation="90" wrapText="1"/>
    </xf>
    <xf numFmtId="0" fontId="4" fillId="2" borderId="8" xfId="0" applyFont="1" applyFill="1" applyBorder="1" applyAlignment="1">
      <alignment horizontal="center" textRotation="90" wrapText="1"/>
    </xf>
    <xf numFmtId="0" fontId="4" fillId="2" borderId="20" xfId="0" applyFont="1" applyFill="1" applyBorder="1" applyAlignment="1">
      <alignment horizontal="center" textRotation="90" wrapText="1"/>
    </xf>
    <xf numFmtId="0" fontId="4" fillId="9" borderId="28" xfId="0" applyFont="1" applyFill="1" applyBorder="1" applyAlignment="1">
      <alignment horizontal="center" textRotation="90" wrapText="1"/>
    </xf>
    <xf numFmtId="0" fontId="4" fillId="9" borderId="47" xfId="0" applyFont="1" applyFill="1" applyBorder="1" applyAlignment="1">
      <alignment horizontal="center" textRotation="90" wrapText="1"/>
    </xf>
    <xf numFmtId="0" fontId="4" fillId="2" borderId="34" xfId="0" applyFont="1" applyFill="1" applyBorder="1" applyAlignment="1">
      <alignment horizontal="center" textRotation="90" wrapText="1"/>
    </xf>
    <xf numFmtId="0" fontId="4" fillId="2" borderId="50" xfId="0" applyFont="1" applyFill="1" applyBorder="1" applyAlignment="1">
      <alignment horizontal="center" textRotation="90" wrapText="1"/>
    </xf>
    <xf numFmtId="0" fontId="4" fillId="2" borderId="51" xfId="0" applyFont="1" applyFill="1" applyBorder="1" applyAlignment="1">
      <alignment horizontal="center" textRotation="90" wrapText="1"/>
    </xf>
    <xf numFmtId="0" fontId="4" fillId="2" borderId="0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textRotation="90" wrapText="1"/>
    </xf>
    <xf numFmtId="0" fontId="5" fillId="4" borderId="21" xfId="0" applyFont="1" applyFill="1" applyBorder="1" applyAlignment="1">
      <alignment horizontal="center" textRotation="90" wrapText="1"/>
    </xf>
    <xf numFmtId="0" fontId="4" fillId="2" borderId="0" xfId="0" applyFont="1" applyFill="1" applyBorder="1" applyAlignment="1">
      <alignment horizontal="center" textRotation="90" wrapText="1"/>
    </xf>
    <xf numFmtId="0" fontId="4" fillId="0" borderId="3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DX19"/>
  <sheetViews>
    <sheetView tabSelected="1" zoomScale="85" zoomScaleNormal="85" workbookViewId="0">
      <pane xSplit="2" ySplit="8" topLeftCell="C9" activePane="bottomRight" state="frozen"/>
      <selection pane="topRight" activeCell="B1" sqref="B1"/>
      <selection pane="bottomLeft" activeCell="A7" sqref="A7"/>
      <selection pane="bottomRight" activeCell="S33" sqref="S33"/>
    </sheetView>
  </sheetViews>
  <sheetFormatPr defaultRowHeight="12"/>
  <cols>
    <col min="1" max="1" width="3" style="1" customWidth="1"/>
    <col min="2" max="2" width="32.5703125" style="1" customWidth="1"/>
    <col min="3" max="3" width="9.42578125" style="1" customWidth="1"/>
    <col min="4" max="5" width="5.140625" style="1" customWidth="1"/>
    <col min="6" max="6" width="7.7109375" style="1" customWidth="1"/>
    <col min="7" max="7" width="5.5703125" style="1" customWidth="1"/>
    <col min="8" max="8" width="5.85546875" style="1" customWidth="1"/>
    <col min="9" max="9" width="4.7109375" style="1" customWidth="1"/>
    <col min="10" max="12" width="5.85546875" style="1" customWidth="1"/>
    <col min="13" max="15" width="4.7109375" style="1" customWidth="1"/>
    <col min="16" max="16" width="5.28515625" style="1" customWidth="1"/>
    <col min="17" max="17" width="5" style="1" customWidth="1"/>
    <col min="18" max="18" width="5.5703125" style="1" customWidth="1"/>
    <col min="19" max="20" width="4.7109375" style="1" customWidth="1"/>
    <col min="21" max="21" width="9.28515625" style="1" customWidth="1"/>
    <col min="22" max="22" width="7.140625" style="1" customWidth="1"/>
    <col min="23" max="23" width="6.42578125" style="1" customWidth="1"/>
    <col min="24" max="24" width="7.42578125" style="1" customWidth="1"/>
    <col min="25" max="25" width="5" style="1" customWidth="1"/>
    <col min="26" max="27" width="4.42578125" style="1" customWidth="1"/>
    <col min="28" max="28" width="7.7109375" style="1" customWidth="1"/>
    <col min="29" max="29" width="6" style="1" customWidth="1"/>
    <col min="30" max="30" width="5.85546875" style="1" customWidth="1"/>
    <col min="31" max="31" width="6" style="1" customWidth="1"/>
    <col min="32" max="33" width="4.85546875" style="1" customWidth="1"/>
    <col min="34" max="34" width="7" style="1" customWidth="1"/>
    <col min="35" max="35" width="6.85546875" style="1" customWidth="1"/>
    <col min="36" max="36" width="6.42578125" style="1" customWidth="1"/>
    <col min="37" max="39" width="5.42578125" style="1" customWidth="1"/>
    <col min="40" max="41" width="6" style="1" customWidth="1"/>
    <col min="42" max="16384" width="9.140625" style="1"/>
  </cols>
  <sheetData>
    <row r="1" spans="1:4860" s="39" customFormat="1" ht="15" customHeight="1">
      <c r="B1" s="156" t="s">
        <v>56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40"/>
    </row>
    <row r="2" spans="1:4860" ht="7.5" customHeight="1" thickBot="1"/>
    <row r="3" spans="1:4860" ht="25.5" customHeight="1" thickBot="1">
      <c r="A3" s="185" t="s">
        <v>2</v>
      </c>
      <c r="B3" s="157" t="s">
        <v>6</v>
      </c>
      <c r="C3" s="159" t="s">
        <v>39</v>
      </c>
      <c r="D3" s="231" t="s">
        <v>49</v>
      </c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3"/>
      <c r="X3" s="174" t="s">
        <v>1</v>
      </c>
      <c r="Y3" s="175"/>
      <c r="Z3" s="175"/>
      <c r="AA3" s="175"/>
      <c r="AB3" s="175"/>
      <c r="AC3" s="175"/>
      <c r="AD3" s="175"/>
      <c r="AE3" s="175"/>
      <c r="AF3" s="175"/>
      <c r="AG3" s="175"/>
      <c r="AH3" s="161" t="s">
        <v>31</v>
      </c>
      <c r="AI3" s="164" t="s">
        <v>33</v>
      </c>
      <c r="AJ3" s="188" t="s">
        <v>34</v>
      </c>
      <c r="AK3" s="225" t="s">
        <v>19</v>
      </c>
      <c r="AL3" s="217" t="s">
        <v>21</v>
      </c>
      <c r="AM3" s="218"/>
      <c r="AN3" s="218"/>
      <c r="AO3" s="219"/>
    </row>
    <row r="4" spans="1:4860" ht="25.5" customHeight="1" thickBot="1">
      <c r="A4" s="186"/>
      <c r="B4" s="158"/>
      <c r="C4" s="160"/>
      <c r="D4" s="246" t="s">
        <v>52</v>
      </c>
      <c r="E4" s="229" t="s">
        <v>47</v>
      </c>
      <c r="F4" s="229"/>
      <c r="G4" s="229"/>
      <c r="H4" s="229"/>
      <c r="I4" s="229"/>
      <c r="J4" s="229"/>
      <c r="K4" s="229"/>
      <c r="L4" s="229"/>
      <c r="M4" s="229"/>
      <c r="N4" s="229"/>
      <c r="O4" s="230"/>
      <c r="P4" s="180" t="s">
        <v>16</v>
      </c>
      <c r="Q4" s="183" t="s">
        <v>0</v>
      </c>
      <c r="R4" s="169"/>
      <c r="S4" s="169"/>
      <c r="T4" s="169"/>
      <c r="U4" s="170"/>
      <c r="V4" s="195" t="s">
        <v>36</v>
      </c>
      <c r="W4" s="196"/>
      <c r="X4" s="176" t="s">
        <v>53</v>
      </c>
      <c r="Y4" s="174" t="s">
        <v>32</v>
      </c>
      <c r="Z4" s="175"/>
      <c r="AA4" s="181" t="s">
        <v>35</v>
      </c>
      <c r="AB4" s="245" t="s">
        <v>46</v>
      </c>
      <c r="AC4" s="245"/>
      <c r="AD4" s="245"/>
      <c r="AE4" s="245"/>
      <c r="AF4" s="245"/>
      <c r="AG4" s="245"/>
      <c r="AH4" s="162"/>
      <c r="AI4" s="165"/>
      <c r="AJ4" s="189"/>
      <c r="AK4" s="226"/>
      <c r="AL4" s="220"/>
      <c r="AM4" s="221"/>
      <c r="AN4" s="221"/>
      <c r="AO4" s="222"/>
    </row>
    <row r="5" spans="1:4860" ht="14.25" customHeight="1" thickBot="1">
      <c r="A5" s="187"/>
      <c r="B5" s="158"/>
      <c r="C5" s="160"/>
      <c r="D5" s="247"/>
      <c r="E5" s="249" t="s">
        <v>48</v>
      </c>
      <c r="F5" s="250"/>
      <c r="G5" s="250"/>
      <c r="H5" s="250"/>
      <c r="I5" s="250"/>
      <c r="J5" s="249"/>
      <c r="K5" s="249"/>
      <c r="L5" s="249"/>
      <c r="M5" s="249"/>
      <c r="N5" s="179" t="s">
        <v>22</v>
      </c>
      <c r="O5" s="179" t="s">
        <v>15</v>
      </c>
      <c r="P5" s="209"/>
      <c r="Q5" s="205" t="s">
        <v>17</v>
      </c>
      <c r="R5" s="237" t="s">
        <v>9</v>
      </c>
      <c r="S5" s="237" t="s">
        <v>23</v>
      </c>
      <c r="T5" s="237" t="s">
        <v>10</v>
      </c>
      <c r="U5" s="234" t="s">
        <v>54</v>
      </c>
      <c r="V5" s="181" t="s">
        <v>41</v>
      </c>
      <c r="W5" s="181" t="s">
        <v>37</v>
      </c>
      <c r="X5" s="177"/>
      <c r="Y5" s="242" t="s">
        <v>29</v>
      </c>
      <c r="Z5" s="191" t="s">
        <v>30</v>
      </c>
      <c r="AA5" s="182"/>
      <c r="AB5" s="167" t="s">
        <v>50</v>
      </c>
      <c r="AC5" s="168"/>
      <c r="AD5" s="168"/>
      <c r="AE5" s="169"/>
      <c r="AF5" s="170"/>
      <c r="AG5" s="208" t="s">
        <v>22</v>
      </c>
      <c r="AH5" s="162"/>
      <c r="AI5" s="165"/>
      <c r="AJ5" s="189"/>
      <c r="AK5" s="227"/>
      <c r="AL5" s="223" t="s">
        <v>20</v>
      </c>
      <c r="AM5" s="213" t="s">
        <v>24</v>
      </c>
      <c r="AN5" s="213" t="s">
        <v>25</v>
      </c>
      <c r="AO5" s="215" t="s">
        <v>26</v>
      </c>
    </row>
    <row r="6" spans="1:4860" ht="12" customHeight="1" thickBot="1">
      <c r="A6" s="187"/>
      <c r="B6" s="158"/>
      <c r="C6" s="160"/>
      <c r="D6" s="247"/>
      <c r="E6" s="240" t="s">
        <v>38</v>
      </c>
      <c r="F6" s="194" t="s">
        <v>18</v>
      </c>
      <c r="G6" s="172"/>
      <c r="H6" s="172"/>
      <c r="I6" s="173"/>
      <c r="J6" s="179" t="s">
        <v>13</v>
      </c>
      <c r="K6" s="228" t="s">
        <v>14</v>
      </c>
      <c r="L6" s="228"/>
      <c r="M6" s="228"/>
      <c r="N6" s="180"/>
      <c r="O6" s="180"/>
      <c r="P6" s="209"/>
      <c r="Q6" s="206"/>
      <c r="R6" s="238"/>
      <c r="S6" s="238"/>
      <c r="T6" s="238"/>
      <c r="U6" s="235"/>
      <c r="V6" s="182"/>
      <c r="W6" s="182"/>
      <c r="X6" s="177"/>
      <c r="Y6" s="243"/>
      <c r="Z6" s="192"/>
      <c r="AA6" s="182"/>
      <c r="AB6" s="171" t="s">
        <v>18</v>
      </c>
      <c r="AC6" s="172"/>
      <c r="AD6" s="173"/>
      <c r="AE6" s="179" t="s">
        <v>13</v>
      </c>
      <c r="AF6" s="210" t="s">
        <v>14</v>
      </c>
      <c r="AG6" s="209"/>
      <c r="AH6" s="162"/>
      <c r="AI6" s="165"/>
      <c r="AJ6" s="189"/>
      <c r="AK6" s="227"/>
      <c r="AL6" s="224"/>
      <c r="AM6" s="214"/>
      <c r="AN6" s="214"/>
      <c r="AO6" s="216"/>
    </row>
    <row r="7" spans="1:4860" ht="11.25" customHeight="1" thickBot="1">
      <c r="A7" s="187"/>
      <c r="B7" s="158"/>
      <c r="C7" s="160"/>
      <c r="D7" s="247"/>
      <c r="E7" s="241"/>
      <c r="F7" s="200" t="s">
        <v>42</v>
      </c>
      <c r="G7" s="198" t="s">
        <v>32</v>
      </c>
      <c r="H7" s="199"/>
      <c r="I7" s="201" t="s">
        <v>51</v>
      </c>
      <c r="J7" s="248"/>
      <c r="K7" s="179" t="s">
        <v>14</v>
      </c>
      <c r="L7" s="203" t="s">
        <v>32</v>
      </c>
      <c r="M7" s="204"/>
      <c r="N7" s="197"/>
      <c r="O7" s="180"/>
      <c r="P7" s="209"/>
      <c r="Q7" s="206"/>
      <c r="R7" s="238"/>
      <c r="S7" s="238"/>
      <c r="T7" s="238"/>
      <c r="U7" s="235"/>
      <c r="V7" s="182"/>
      <c r="W7" s="182"/>
      <c r="X7" s="177"/>
      <c r="Y7" s="243"/>
      <c r="Z7" s="192"/>
      <c r="AA7" s="182"/>
      <c r="AB7" s="211" t="s">
        <v>43</v>
      </c>
      <c r="AC7" s="203" t="s">
        <v>32</v>
      </c>
      <c r="AD7" s="204"/>
      <c r="AE7" s="197"/>
      <c r="AF7" s="197"/>
      <c r="AG7" s="209"/>
      <c r="AH7" s="162"/>
      <c r="AI7" s="165"/>
      <c r="AJ7" s="189"/>
      <c r="AK7" s="227"/>
      <c r="AL7" s="224"/>
      <c r="AM7" s="214"/>
      <c r="AN7" s="214"/>
      <c r="AO7" s="216"/>
    </row>
    <row r="8" spans="1:4860" ht="134.25" customHeight="1" thickBot="1">
      <c r="A8" s="187"/>
      <c r="B8" s="158"/>
      <c r="C8" s="160"/>
      <c r="D8" s="247"/>
      <c r="E8" s="241"/>
      <c r="F8" s="200"/>
      <c r="G8" s="94" t="s">
        <v>11</v>
      </c>
      <c r="H8" s="95" t="s">
        <v>12</v>
      </c>
      <c r="I8" s="202"/>
      <c r="J8" s="248"/>
      <c r="K8" s="180"/>
      <c r="L8" s="84" t="s">
        <v>44</v>
      </c>
      <c r="M8" s="85" t="s">
        <v>45</v>
      </c>
      <c r="N8" s="197"/>
      <c r="O8" s="180"/>
      <c r="P8" s="209"/>
      <c r="Q8" s="207"/>
      <c r="R8" s="239"/>
      <c r="S8" s="239"/>
      <c r="T8" s="239"/>
      <c r="U8" s="236"/>
      <c r="V8" s="184"/>
      <c r="W8" s="184"/>
      <c r="X8" s="178"/>
      <c r="Y8" s="244"/>
      <c r="Z8" s="193"/>
      <c r="AA8" s="182"/>
      <c r="AB8" s="212"/>
      <c r="AC8" s="58" t="s">
        <v>11</v>
      </c>
      <c r="AD8" s="79" t="s">
        <v>12</v>
      </c>
      <c r="AE8" s="197"/>
      <c r="AF8" s="197"/>
      <c r="AG8" s="209"/>
      <c r="AH8" s="163"/>
      <c r="AI8" s="166"/>
      <c r="AJ8" s="190"/>
      <c r="AK8" s="227"/>
      <c r="AL8" s="224"/>
      <c r="AM8" s="214"/>
      <c r="AN8" s="214"/>
      <c r="AO8" s="216"/>
    </row>
    <row r="9" spans="1:4860" s="6" customFormat="1" ht="9" customHeight="1" thickBot="1">
      <c r="A9" s="4">
        <v>1</v>
      </c>
      <c r="B9" s="3">
        <v>2</v>
      </c>
      <c r="C9" s="112">
        <v>3</v>
      </c>
      <c r="D9" s="114">
        <v>4</v>
      </c>
      <c r="E9" s="113">
        <v>5</v>
      </c>
      <c r="F9" s="81">
        <v>6</v>
      </c>
      <c r="G9" s="4">
        <v>7</v>
      </c>
      <c r="H9" s="5">
        <v>8</v>
      </c>
      <c r="I9" s="80">
        <v>9</v>
      </c>
      <c r="J9" s="2">
        <v>10</v>
      </c>
      <c r="K9" s="2">
        <v>11</v>
      </c>
      <c r="L9" s="4">
        <v>12</v>
      </c>
      <c r="M9" s="5">
        <v>13</v>
      </c>
      <c r="N9" s="2">
        <v>14</v>
      </c>
      <c r="O9" s="2">
        <v>15</v>
      </c>
      <c r="P9" s="2">
        <v>16</v>
      </c>
      <c r="Q9" s="4">
        <v>17</v>
      </c>
      <c r="R9" s="3">
        <v>18</v>
      </c>
      <c r="S9" s="3">
        <v>19</v>
      </c>
      <c r="T9" s="3">
        <v>20</v>
      </c>
      <c r="U9" s="109">
        <v>21</v>
      </c>
      <c r="V9" s="89">
        <v>22</v>
      </c>
      <c r="W9" s="7">
        <v>23</v>
      </c>
      <c r="X9" s="138">
        <v>24</v>
      </c>
      <c r="Y9" s="2">
        <v>25</v>
      </c>
      <c r="Z9" s="83">
        <v>26</v>
      </c>
      <c r="AA9" s="82">
        <v>27</v>
      </c>
      <c r="AB9" s="103">
        <v>28</v>
      </c>
      <c r="AC9" s="4">
        <v>29</v>
      </c>
      <c r="AD9" s="5">
        <v>30</v>
      </c>
      <c r="AE9" s="2">
        <v>31</v>
      </c>
      <c r="AF9" s="80">
        <v>32</v>
      </c>
      <c r="AG9" s="2">
        <v>33</v>
      </c>
      <c r="AH9" s="4">
        <v>34</v>
      </c>
      <c r="AI9" s="3">
        <v>35</v>
      </c>
      <c r="AJ9" s="5">
        <v>36</v>
      </c>
      <c r="AK9" s="80">
        <v>37</v>
      </c>
      <c r="AL9" s="91">
        <v>38</v>
      </c>
      <c r="AM9" s="90">
        <v>39</v>
      </c>
      <c r="AN9" s="90">
        <v>40</v>
      </c>
      <c r="AO9" s="92">
        <v>41</v>
      </c>
      <c r="AP9" s="47"/>
      <c r="AQ9" s="47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8"/>
    </row>
    <row r="10" spans="1:4860" ht="14.25" customHeight="1">
      <c r="A10" s="14">
        <v>1</v>
      </c>
      <c r="B10" s="54" t="s">
        <v>3</v>
      </c>
      <c r="C10" s="55">
        <f>D10+Z10</f>
        <v>578</v>
      </c>
      <c r="D10" s="86">
        <v>576</v>
      </c>
      <c r="E10" s="133">
        <f>G10+H10+J10+K10</f>
        <v>308</v>
      </c>
      <c r="F10" s="130">
        <f>G10+H10</f>
        <v>62</v>
      </c>
      <c r="G10" s="31">
        <v>48</v>
      </c>
      <c r="H10" s="32">
        <v>14</v>
      </c>
      <c r="I10" s="33">
        <v>0</v>
      </c>
      <c r="J10" s="42">
        <v>246</v>
      </c>
      <c r="K10" s="93">
        <v>0</v>
      </c>
      <c r="L10" s="31">
        <v>0</v>
      </c>
      <c r="M10" s="33">
        <v>0</v>
      </c>
      <c r="N10" s="34">
        <v>8</v>
      </c>
      <c r="O10" s="34">
        <v>4</v>
      </c>
      <c r="P10" s="45">
        <v>87</v>
      </c>
      <c r="Q10" s="31">
        <v>2</v>
      </c>
      <c r="R10" s="32">
        <v>2</v>
      </c>
      <c r="S10" s="32">
        <v>1</v>
      </c>
      <c r="T10" s="32">
        <v>2</v>
      </c>
      <c r="U10" s="38">
        <v>31</v>
      </c>
      <c r="V10" s="42">
        <v>2</v>
      </c>
      <c r="W10" s="105">
        <v>0</v>
      </c>
      <c r="X10" s="36">
        <v>3</v>
      </c>
      <c r="Y10" s="36">
        <v>1</v>
      </c>
      <c r="Z10" s="35">
        <v>2</v>
      </c>
      <c r="AA10" s="36">
        <v>0</v>
      </c>
      <c r="AB10" s="130">
        <f>AC10+AD10</f>
        <v>2</v>
      </c>
      <c r="AC10" s="37">
        <v>2</v>
      </c>
      <c r="AD10" s="38">
        <v>0</v>
      </c>
      <c r="AE10" s="35">
        <v>0</v>
      </c>
      <c r="AF10" s="36">
        <v>0</v>
      </c>
      <c r="AG10" s="45">
        <v>1</v>
      </c>
      <c r="AH10" s="96">
        <v>0</v>
      </c>
      <c r="AI10" s="97">
        <v>0</v>
      </c>
      <c r="AJ10" s="98">
        <v>0</v>
      </c>
      <c r="AK10" s="99">
        <v>95</v>
      </c>
      <c r="AL10" s="97">
        <v>9</v>
      </c>
      <c r="AM10" s="97">
        <v>4</v>
      </c>
      <c r="AN10" s="97">
        <v>4</v>
      </c>
      <c r="AO10" s="97">
        <v>0</v>
      </c>
    </row>
    <row r="11" spans="1:4860" ht="14.25" customHeight="1">
      <c r="A11" s="15">
        <v>2</v>
      </c>
      <c r="B11" s="44" t="s">
        <v>5</v>
      </c>
      <c r="C11" s="43">
        <f>D11+Z11</f>
        <v>681</v>
      </c>
      <c r="D11" s="87">
        <v>679</v>
      </c>
      <c r="E11" s="133">
        <f t="shared" ref="E11:E16" si="0">G11+H11+J11+K11</f>
        <v>336</v>
      </c>
      <c r="F11" s="130">
        <f>G11+H11</f>
        <v>93</v>
      </c>
      <c r="G11" s="17">
        <v>71</v>
      </c>
      <c r="H11" s="18">
        <v>22</v>
      </c>
      <c r="I11" s="19">
        <v>0</v>
      </c>
      <c r="J11" s="51">
        <v>243</v>
      </c>
      <c r="K11" s="46">
        <v>0</v>
      </c>
      <c r="L11" s="17">
        <v>0</v>
      </c>
      <c r="M11" s="19">
        <v>0</v>
      </c>
      <c r="N11" s="20">
        <v>5</v>
      </c>
      <c r="O11" s="20">
        <v>3</v>
      </c>
      <c r="P11" s="46">
        <v>95</v>
      </c>
      <c r="Q11" s="21">
        <v>2</v>
      </c>
      <c r="R11" s="22">
        <v>1</v>
      </c>
      <c r="S11" s="22">
        <v>0</v>
      </c>
      <c r="T11" s="22">
        <v>1</v>
      </c>
      <c r="U11" s="24">
        <v>70</v>
      </c>
      <c r="V11" s="53">
        <v>5</v>
      </c>
      <c r="W11" s="106">
        <v>0</v>
      </c>
      <c r="X11" s="104">
        <v>11</v>
      </c>
      <c r="Y11" s="104">
        <v>9</v>
      </c>
      <c r="Z11" s="20">
        <v>2</v>
      </c>
      <c r="AA11" s="23">
        <v>0</v>
      </c>
      <c r="AB11" s="130">
        <f>AC11+AD11</f>
        <v>1</v>
      </c>
      <c r="AC11" s="21">
        <v>0</v>
      </c>
      <c r="AD11" s="24">
        <v>1</v>
      </c>
      <c r="AE11" s="20">
        <v>5</v>
      </c>
      <c r="AF11" s="23">
        <v>0</v>
      </c>
      <c r="AG11" s="52">
        <v>0</v>
      </c>
      <c r="AH11" s="25">
        <v>0</v>
      </c>
      <c r="AI11" s="26">
        <v>0</v>
      </c>
      <c r="AJ11" s="27">
        <v>0</v>
      </c>
      <c r="AK11" s="51">
        <v>112</v>
      </c>
      <c r="AL11" s="28">
        <v>4</v>
      </c>
      <c r="AM11" s="29">
        <v>1</v>
      </c>
      <c r="AN11" s="29">
        <v>3</v>
      </c>
      <c r="AO11" s="30">
        <v>0</v>
      </c>
    </row>
    <row r="12" spans="1:4860" s="10" customFormat="1" ht="14.25" customHeight="1">
      <c r="A12" s="75">
        <v>3</v>
      </c>
      <c r="B12" s="73" t="s">
        <v>27</v>
      </c>
      <c r="C12" s="41">
        <f>SUM(C10:C11)</f>
        <v>1259</v>
      </c>
      <c r="D12" s="63">
        <f t="shared" ref="D12:AO14" si="1">SUM(D10:D11)</f>
        <v>1255</v>
      </c>
      <c r="E12" s="134">
        <f t="shared" si="0"/>
        <v>644</v>
      </c>
      <c r="F12" s="131">
        <f t="shared" si="1"/>
        <v>155</v>
      </c>
      <c r="G12" s="59">
        <f t="shared" si="1"/>
        <v>119</v>
      </c>
      <c r="H12" s="62">
        <f t="shared" ref="H12" si="2">SUM(H10:H11)</f>
        <v>36</v>
      </c>
      <c r="I12" s="60">
        <f t="shared" si="1"/>
        <v>0</v>
      </c>
      <c r="J12" s="61">
        <f t="shared" si="1"/>
        <v>489</v>
      </c>
      <c r="K12" s="64">
        <f t="shared" ref="K12:L12" si="3">SUM(K10:K11)</f>
        <v>0</v>
      </c>
      <c r="L12" s="59">
        <f t="shared" si="3"/>
        <v>0</v>
      </c>
      <c r="M12" s="60">
        <f t="shared" si="1"/>
        <v>0</v>
      </c>
      <c r="N12" s="63">
        <f t="shared" si="1"/>
        <v>13</v>
      </c>
      <c r="O12" s="63">
        <f t="shared" si="1"/>
        <v>7</v>
      </c>
      <c r="P12" s="64">
        <f t="shared" si="1"/>
        <v>182</v>
      </c>
      <c r="Q12" s="59">
        <f>SUM(Q10:Q11)</f>
        <v>4</v>
      </c>
      <c r="R12" s="62">
        <f>SUM(R10:R11)</f>
        <v>3</v>
      </c>
      <c r="S12" s="62">
        <f t="shared" si="1"/>
        <v>1</v>
      </c>
      <c r="T12" s="62">
        <f t="shared" si="1"/>
        <v>3</v>
      </c>
      <c r="U12" s="60">
        <f t="shared" ref="U12:W12" si="4">SUM(U10:U11)</f>
        <v>101</v>
      </c>
      <c r="V12" s="65">
        <f t="shared" si="4"/>
        <v>7</v>
      </c>
      <c r="W12" s="107">
        <f t="shared" si="4"/>
        <v>0</v>
      </c>
      <c r="X12" s="41">
        <f t="shared" si="1"/>
        <v>14</v>
      </c>
      <c r="Y12" s="41">
        <f t="shared" si="1"/>
        <v>10</v>
      </c>
      <c r="Z12" s="63">
        <f t="shared" si="1"/>
        <v>4</v>
      </c>
      <c r="AA12" s="41">
        <f t="shared" ref="AA12" si="5">SUM(AA10:AA11)</f>
        <v>0</v>
      </c>
      <c r="AB12" s="131">
        <f t="shared" si="1"/>
        <v>3</v>
      </c>
      <c r="AC12" s="59">
        <f t="shared" si="1"/>
        <v>2</v>
      </c>
      <c r="AD12" s="60">
        <f t="shared" si="1"/>
        <v>1</v>
      </c>
      <c r="AE12" s="63">
        <f t="shared" si="1"/>
        <v>5</v>
      </c>
      <c r="AF12" s="41">
        <f t="shared" si="1"/>
        <v>0</v>
      </c>
      <c r="AG12" s="64">
        <f t="shared" si="1"/>
        <v>1</v>
      </c>
      <c r="AH12" s="59">
        <f t="shared" si="1"/>
        <v>0</v>
      </c>
      <c r="AI12" s="62">
        <f t="shared" si="1"/>
        <v>0</v>
      </c>
      <c r="AJ12" s="60">
        <f t="shared" si="1"/>
        <v>0</v>
      </c>
      <c r="AK12" s="61">
        <f t="shared" si="1"/>
        <v>207</v>
      </c>
      <c r="AL12" s="59">
        <f t="shared" si="1"/>
        <v>13</v>
      </c>
      <c r="AM12" s="62">
        <f t="shared" si="1"/>
        <v>5</v>
      </c>
      <c r="AN12" s="62">
        <f t="shared" si="1"/>
        <v>7</v>
      </c>
      <c r="AO12" s="60">
        <f t="shared" si="1"/>
        <v>0</v>
      </c>
    </row>
    <row r="13" spans="1:4860" ht="14.25" customHeight="1">
      <c r="A13" s="15">
        <v>4</v>
      </c>
      <c r="B13" s="44" t="s">
        <v>4</v>
      </c>
      <c r="C13" s="43">
        <f>D13+Z13</f>
        <v>319</v>
      </c>
      <c r="D13" s="87">
        <v>317</v>
      </c>
      <c r="E13" s="133">
        <f t="shared" si="0"/>
        <v>171</v>
      </c>
      <c r="F13" s="130">
        <f>G13+H13</f>
        <v>19</v>
      </c>
      <c r="G13" s="17">
        <v>15</v>
      </c>
      <c r="H13" s="18">
        <v>4</v>
      </c>
      <c r="I13" s="19">
        <v>0</v>
      </c>
      <c r="J13" s="51">
        <v>152</v>
      </c>
      <c r="K13" s="46">
        <v>0</v>
      </c>
      <c r="L13" s="17">
        <v>0</v>
      </c>
      <c r="M13" s="19">
        <v>0</v>
      </c>
      <c r="N13" s="20">
        <v>5</v>
      </c>
      <c r="O13" s="20">
        <v>3</v>
      </c>
      <c r="P13" s="46">
        <v>83</v>
      </c>
      <c r="Q13" s="21">
        <v>0</v>
      </c>
      <c r="R13" s="22">
        <v>0</v>
      </c>
      <c r="S13" s="22">
        <v>0</v>
      </c>
      <c r="T13" s="22">
        <v>2</v>
      </c>
      <c r="U13" s="24">
        <v>51</v>
      </c>
      <c r="V13" s="53">
        <v>4</v>
      </c>
      <c r="W13" s="106">
        <v>0</v>
      </c>
      <c r="X13" s="104">
        <v>7</v>
      </c>
      <c r="Y13" s="104">
        <v>5</v>
      </c>
      <c r="Z13" s="20">
        <v>2</v>
      </c>
      <c r="AA13" s="23">
        <v>0</v>
      </c>
      <c r="AB13" s="130">
        <f>AC13+AD13</f>
        <v>0</v>
      </c>
      <c r="AC13" s="21">
        <v>0</v>
      </c>
      <c r="AD13" s="24">
        <v>0</v>
      </c>
      <c r="AE13" s="20">
        <v>2</v>
      </c>
      <c r="AF13" s="23">
        <v>0</v>
      </c>
      <c r="AG13" s="52">
        <v>0</v>
      </c>
      <c r="AH13" s="25">
        <v>0</v>
      </c>
      <c r="AI13" s="26">
        <v>0</v>
      </c>
      <c r="AJ13" s="27">
        <v>0</v>
      </c>
      <c r="AK13" s="51">
        <v>74</v>
      </c>
      <c r="AL13" s="28">
        <v>2</v>
      </c>
      <c r="AM13" s="29">
        <v>2</v>
      </c>
      <c r="AN13" s="29">
        <v>2</v>
      </c>
      <c r="AO13" s="30">
        <v>0</v>
      </c>
    </row>
    <row r="14" spans="1:4860" s="10" customFormat="1" ht="14.25" customHeight="1">
      <c r="A14" s="75">
        <v>5</v>
      </c>
      <c r="B14" s="73" t="s">
        <v>28</v>
      </c>
      <c r="C14" s="41">
        <f>C10+C11+C13</f>
        <v>1578</v>
      </c>
      <c r="D14" s="63">
        <f t="shared" ref="D14:AO14" si="6">D10+D11+D13</f>
        <v>1572</v>
      </c>
      <c r="E14" s="134">
        <f t="shared" si="0"/>
        <v>815</v>
      </c>
      <c r="F14" s="131">
        <f t="shared" si="6"/>
        <v>174</v>
      </c>
      <c r="G14" s="59">
        <f t="shared" si="6"/>
        <v>134</v>
      </c>
      <c r="H14" s="62">
        <f t="shared" ref="H14" si="7">H10+H11+H13</f>
        <v>40</v>
      </c>
      <c r="I14" s="60">
        <f t="shared" si="1"/>
        <v>0</v>
      </c>
      <c r="J14" s="61">
        <f t="shared" si="6"/>
        <v>641</v>
      </c>
      <c r="K14" s="64">
        <f t="shared" ref="K14:L14" si="8">K10+K11+K13</f>
        <v>0</v>
      </c>
      <c r="L14" s="59">
        <f t="shared" si="8"/>
        <v>0</v>
      </c>
      <c r="M14" s="60">
        <f t="shared" si="6"/>
        <v>0</v>
      </c>
      <c r="N14" s="63">
        <f t="shared" si="6"/>
        <v>18</v>
      </c>
      <c r="O14" s="63">
        <f t="shared" si="6"/>
        <v>10</v>
      </c>
      <c r="P14" s="64">
        <f t="shared" si="6"/>
        <v>265</v>
      </c>
      <c r="Q14" s="59">
        <f>Q10+Q11+Q13</f>
        <v>4</v>
      </c>
      <c r="R14" s="62">
        <f>R10+R11+R13</f>
        <v>3</v>
      </c>
      <c r="S14" s="62">
        <f t="shared" si="6"/>
        <v>1</v>
      </c>
      <c r="T14" s="62">
        <f t="shared" si="6"/>
        <v>5</v>
      </c>
      <c r="U14" s="60">
        <f t="shared" ref="U14:W14" si="9">U10+U11+U13</f>
        <v>152</v>
      </c>
      <c r="V14" s="65">
        <f t="shared" si="9"/>
        <v>11</v>
      </c>
      <c r="W14" s="107">
        <f t="shared" si="9"/>
        <v>0</v>
      </c>
      <c r="X14" s="41">
        <f t="shared" si="6"/>
        <v>21</v>
      </c>
      <c r="Y14" s="41">
        <f t="shared" si="6"/>
        <v>15</v>
      </c>
      <c r="Z14" s="63">
        <f t="shared" si="6"/>
        <v>6</v>
      </c>
      <c r="AA14" s="41">
        <f t="shared" ref="AA14" si="10">AA10+AA11+AA13</f>
        <v>0</v>
      </c>
      <c r="AB14" s="131">
        <f t="shared" si="6"/>
        <v>3</v>
      </c>
      <c r="AC14" s="59">
        <f t="shared" si="6"/>
        <v>2</v>
      </c>
      <c r="AD14" s="60">
        <f t="shared" si="6"/>
        <v>1</v>
      </c>
      <c r="AE14" s="63">
        <f t="shared" si="6"/>
        <v>7</v>
      </c>
      <c r="AF14" s="41">
        <f t="shared" si="6"/>
        <v>0</v>
      </c>
      <c r="AG14" s="64">
        <f t="shared" si="6"/>
        <v>1</v>
      </c>
      <c r="AH14" s="59">
        <f t="shared" si="6"/>
        <v>0</v>
      </c>
      <c r="AI14" s="62">
        <f t="shared" si="6"/>
        <v>0</v>
      </c>
      <c r="AJ14" s="60">
        <f t="shared" si="6"/>
        <v>0</v>
      </c>
      <c r="AK14" s="61">
        <f t="shared" si="6"/>
        <v>281</v>
      </c>
      <c r="AL14" s="59">
        <f t="shared" si="6"/>
        <v>15</v>
      </c>
      <c r="AM14" s="62">
        <f t="shared" si="6"/>
        <v>7</v>
      </c>
      <c r="AN14" s="62">
        <f t="shared" si="6"/>
        <v>9</v>
      </c>
      <c r="AO14" s="60">
        <f t="shared" si="6"/>
        <v>0</v>
      </c>
    </row>
    <row r="15" spans="1:4860" ht="14.25" customHeight="1" thickBot="1">
      <c r="A15" s="16">
        <v>6</v>
      </c>
      <c r="B15" s="48" t="s">
        <v>7</v>
      </c>
      <c r="C15" s="49">
        <f>D15+Z15</f>
        <v>0</v>
      </c>
      <c r="D15" s="88"/>
      <c r="E15" s="135">
        <f t="shared" si="0"/>
        <v>0</v>
      </c>
      <c r="F15" s="130">
        <f>G15+H15</f>
        <v>0</v>
      </c>
      <c r="G15" s="115"/>
      <c r="H15" s="116"/>
      <c r="I15" s="117"/>
      <c r="J15" s="110"/>
      <c r="K15" s="111"/>
      <c r="L15" s="115"/>
      <c r="M15" s="117"/>
      <c r="N15" s="118"/>
      <c r="O15" s="118"/>
      <c r="P15" s="111"/>
      <c r="Q15" s="119"/>
      <c r="R15" s="120"/>
      <c r="S15" s="120"/>
      <c r="T15" s="120"/>
      <c r="U15" s="121"/>
      <c r="V15" s="122"/>
      <c r="W15" s="123"/>
      <c r="X15" s="124"/>
      <c r="Y15" s="124"/>
      <c r="Z15" s="118"/>
      <c r="AA15" s="125"/>
      <c r="AB15" s="132">
        <f>AC15+AD15</f>
        <v>0</v>
      </c>
      <c r="AC15" s="137"/>
      <c r="AD15" s="121"/>
      <c r="AE15" s="118"/>
      <c r="AF15" s="125"/>
      <c r="AG15" s="126"/>
      <c r="AH15" s="100"/>
      <c r="AI15" s="101"/>
      <c r="AJ15" s="102"/>
      <c r="AK15" s="110"/>
      <c r="AL15" s="127"/>
      <c r="AM15" s="128"/>
      <c r="AN15" s="128"/>
      <c r="AO15" s="129"/>
    </row>
    <row r="16" spans="1:4860" s="13" customFormat="1" ht="14.25" customHeight="1" thickBot="1">
      <c r="A16" s="76">
        <v>7</v>
      </c>
      <c r="B16" s="74" t="s">
        <v>8</v>
      </c>
      <c r="C16" s="50">
        <f>C10+C11+C13+C15</f>
        <v>1578</v>
      </c>
      <c r="D16" s="50">
        <f>D10+D11+D13+D15</f>
        <v>1572</v>
      </c>
      <c r="E16" s="136">
        <f t="shared" si="0"/>
        <v>815</v>
      </c>
      <c r="F16" s="56">
        <f t="shared" ref="F16:P16" si="11">F10+F11+F13+F15</f>
        <v>174</v>
      </c>
      <c r="G16" s="66">
        <f t="shared" si="11"/>
        <v>134</v>
      </c>
      <c r="H16" s="69">
        <f t="shared" ref="H16" si="12">H10+H11+H13+H15</f>
        <v>40</v>
      </c>
      <c r="I16" s="67">
        <f t="shared" si="11"/>
        <v>0</v>
      </c>
      <c r="J16" s="68">
        <f t="shared" si="11"/>
        <v>641</v>
      </c>
      <c r="K16" s="71">
        <f t="shared" ref="K16:L16" si="13">K10+K11+K13+K15</f>
        <v>0</v>
      </c>
      <c r="L16" s="66">
        <f t="shared" si="13"/>
        <v>0</v>
      </c>
      <c r="M16" s="67">
        <f t="shared" si="11"/>
        <v>0</v>
      </c>
      <c r="N16" s="70">
        <f t="shared" si="11"/>
        <v>18</v>
      </c>
      <c r="O16" s="70">
        <f t="shared" si="11"/>
        <v>10</v>
      </c>
      <c r="P16" s="71">
        <f t="shared" si="11"/>
        <v>265</v>
      </c>
      <c r="Q16" s="66">
        <f>Q10+Q11+Q13+Q15</f>
        <v>4</v>
      </c>
      <c r="R16" s="69">
        <f>R10+R11+R13+R15</f>
        <v>3</v>
      </c>
      <c r="S16" s="69">
        <f t="shared" ref="S16:AO16" si="14">S10+S11+S13+S15</f>
        <v>1</v>
      </c>
      <c r="T16" s="69">
        <f t="shared" si="14"/>
        <v>5</v>
      </c>
      <c r="U16" s="67">
        <f t="shared" ref="U16:W16" si="15">U10+U11+U13+U15</f>
        <v>152</v>
      </c>
      <c r="V16" s="72">
        <f t="shared" si="15"/>
        <v>11</v>
      </c>
      <c r="W16" s="108">
        <f t="shared" si="15"/>
        <v>0</v>
      </c>
      <c r="X16" s="50">
        <f t="shared" si="14"/>
        <v>21</v>
      </c>
      <c r="Y16" s="50">
        <f t="shared" si="14"/>
        <v>15</v>
      </c>
      <c r="Z16" s="70">
        <f t="shared" si="14"/>
        <v>6</v>
      </c>
      <c r="AA16" s="50">
        <f t="shared" ref="AA16" si="16">AA10+AA11+AA13+AA15</f>
        <v>0</v>
      </c>
      <c r="AB16" s="56">
        <f t="shared" si="14"/>
        <v>3</v>
      </c>
      <c r="AC16" s="66">
        <f t="shared" si="14"/>
        <v>2</v>
      </c>
      <c r="AD16" s="67">
        <f t="shared" si="14"/>
        <v>1</v>
      </c>
      <c r="AE16" s="68">
        <f t="shared" si="14"/>
        <v>7</v>
      </c>
      <c r="AF16" s="50">
        <f t="shared" si="14"/>
        <v>0</v>
      </c>
      <c r="AG16" s="68">
        <f t="shared" si="14"/>
        <v>1</v>
      </c>
      <c r="AH16" s="66">
        <f t="shared" si="14"/>
        <v>0</v>
      </c>
      <c r="AI16" s="69">
        <f t="shared" si="14"/>
        <v>0</v>
      </c>
      <c r="AJ16" s="67">
        <f t="shared" si="14"/>
        <v>0</v>
      </c>
      <c r="AK16" s="68">
        <f t="shared" si="14"/>
        <v>281</v>
      </c>
      <c r="AL16" s="66">
        <f t="shared" si="14"/>
        <v>15</v>
      </c>
      <c r="AM16" s="69">
        <f t="shared" si="14"/>
        <v>7</v>
      </c>
      <c r="AN16" s="69">
        <f t="shared" si="14"/>
        <v>9</v>
      </c>
      <c r="AO16" s="67">
        <f t="shared" si="14"/>
        <v>0</v>
      </c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2"/>
    </row>
    <row r="17" spans="1:41" ht="24.75" customHeight="1" thickBot="1">
      <c r="A17" s="77">
        <v>8</v>
      </c>
      <c r="B17" s="78" t="s">
        <v>40</v>
      </c>
      <c r="C17" s="139"/>
      <c r="D17" s="140"/>
      <c r="E17" s="140"/>
      <c r="F17" s="141"/>
      <c r="G17" s="142"/>
      <c r="H17" s="143"/>
      <c r="I17" s="144"/>
      <c r="J17" s="141"/>
      <c r="K17" s="140"/>
      <c r="L17" s="145"/>
      <c r="M17" s="144"/>
      <c r="N17" s="146"/>
      <c r="O17" s="141"/>
      <c r="P17" s="147"/>
      <c r="Q17" s="142"/>
      <c r="R17" s="148"/>
      <c r="S17" s="148"/>
      <c r="T17" s="148"/>
      <c r="U17" s="144"/>
      <c r="V17" s="141"/>
      <c r="W17" s="149"/>
      <c r="X17" s="140"/>
      <c r="Y17" s="140"/>
      <c r="Z17" s="140"/>
      <c r="AA17" s="140"/>
      <c r="AB17" s="141"/>
      <c r="AC17" s="150"/>
      <c r="AD17" s="151"/>
      <c r="AE17" s="141"/>
      <c r="AF17" s="140"/>
      <c r="AG17" s="141"/>
      <c r="AH17" s="142"/>
      <c r="AI17" s="148"/>
      <c r="AJ17" s="144"/>
      <c r="AK17" s="152"/>
      <c r="AL17" s="153"/>
      <c r="AM17" s="154"/>
      <c r="AN17" s="154"/>
      <c r="AO17" s="155"/>
    </row>
    <row r="19" spans="1:41" ht="15.75">
      <c r="B19" s="57" t="s">
        <v>55</v>
      </c>
    </row>
  </sheetData>
  <sheetProtection password="CA9C" sheet="1" objects="1" scenarios="1"/>
  <mergeCells count="52">
    <mergeCell ref="AK3:AK8"/>
    <mergeCell ref="K6:M6"/>
    <mergeCell ref="E4:O4"/>
    <mergeCell ref="O5:O8"/>
    <mergeCell ref="P4:P8"/>
    <mergeCell ref="D3:W3"/>
    <mergeCell ref="U5:U8"/>
    <mergeCell ref="T5:T8"/>
    <mergeCell ref="S5:S8"/>
    <mergeCell ref="R5:R8"/>
    <mergeCell ref="E6:E8"/>
    <mergeCell ref="Y5:Y8"/>
    <mergeCell ref="AB4:AG4"/>
    <mergeCell ref="D4:D8"/>
    <mergeCell ref="J6:J8"/>
    <mergeCell ref="E5:M5"/>
    <mergeCell ref="AM5:AM8"/>
    <mergeCell ref="AN5:AN8"/>
    <mergeCell ref="AO5:AO8"/>
    <mergeCell ref="AL3:AO4"/>
    <mergeCell ref="AL5:AL8"/>
    <mergeCell ref="A3:A8"/>
    <mergeCell ref="AJ3:AJ8"/>
    <mergeCell ref="Z5:Z8"/>
    <mergeCell ref="F6:I6"/>
    <mergeCell ref="V4:W4"/>
    <mergeCell ref="N5:N8"/>
    <mergeCell ref="G7:H7"/>
    <mergeCell ref="F7:F8"/>
    <mergeCell ref="I7:I8"/>
    <mergeCell ref="L7:M7"/>
    <mergeCell ref="Q5:Q8"/>
    <mergeCell ref="AG5:AG8"/>
    <mergeCell ref="AE6:AE8"/>
    <mergeCell ref="AF6:AF8"/>
    <mergeCell ref="AB7:AB8"/>
    <mergeCell ref="AC7:AD7"/>
    <mergeCell ref="B1:AI1"/>
    <mergeCell ref="B3:B8"/>
    <mergeCell ref="C3:C8"/>
    <mergeCell ref="AH3:AH8"/>
    <mergeCell ref="AI3:AI8"/>
    <mergeCell ref="AB5:AF5"/>
    <mergeCell ref="AB6:AD6"/>
    <mergeCell ref="X3:AG3"/>
    <mergeCell ref="X4:X8"/>
    <mergeCell ref="K7:K8"/>
    <mergeCell ref="Y4:Z4"/>
    <mergeCell ref="AA4:AA8"/>
    <mergeCell ref="Q4:U4"/>
    <mergeCell ref="V5:V8"/>
    <mergeCell ref="W5:W8"/>
  </mergeCells>
  <pageMargins left="0" right="0" top="0.15748031496062992" bottom="0.15748031496062992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 1</vt:lpstr>
      <vt:lpstr>Лист3</vt:lpstr>
      <vt:lpstr>'Лист 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СЕМЕШКО Вера Сергеевна</dc:creator>
  <cp:lastModifiedBy>ZadorozhnyayaAY</cp:lastModifiedBy>
  <cp:lastPrinted>2022-10-05T09:25:33Z</cp:lastPrinted>
  <dcterms:created xsi:type="dcterms:W3CDTF">2017-04-06T14:20:43Z</dcterms:created>
  <dcterms:modified xsi:type="dcterms:W3CDTF">2022-10-05T09:25:58Z</dcterms:modified>
</cp:coreProperties>
</file>